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3040" windowHeight="7980"/>
  </bookViews>
  <sheets>
    <sheet name="SHEET1" sheetId="1" r:id="rId1"/>
    <sheet name="SHEET2" sheetId="2" r:id="rId2"/>
    <sheet name="SHEET3" sheetId="3" r:id="rId3"/>
  </sheets>
  <definedNames>
    <definedName name="_GoBack" localSheetId="2">SHEET3!$E$71</definedName>
  </definedNames>
  <calcPr calcId="124519"/>
</workbook>
</file>

<file path=xl/calcChain.xml><?xml version="1.0" encoding="utf-8"?>
<calcChain xmlns="http://schemas.openxmlformats.org/spreadsheetml/2006/main">
  <c r="F38" i="2"/>
  <c r="N1" i="1" l="1"/>
  <c r="F28" i="2"/>
  <c r="F18"/>
  <c r="F35"/>
  <c r="F22" l="1"/>
  <c r="G55" i="3" l="1"/>
  <c r="F25" i="2" l="1"/>
  <c r="F41"/>
  <c r="G38" i="3"/>
  <c r="G59" l="1"/>
  <c r="G28" l="1"/>
  <c r="I63"/>
  <c r="R1" i="2" l="1"/>
</calcChain>
</file>

<file path=xl/sharedStrings.xml><?xml version="1.0" encoding="utf-8"?>
<sst xmlns="http://schemas.openxmlformats.org/spreadsheetml/2006/main" count="1034" uniqueCount="789">
  <si>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</si>
  <si>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</si>
  <si>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</si>
  <si>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</si>
  <si>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</si>
  <si>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</si>
  <si>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</si>
  <si>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</si>
  <si>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</si>
  <si>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</si>
  <si>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</si>
  <si>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</si>
  <si>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</si>
  <si>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</si>
  <si>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</si>
  <si>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</si>
  <si>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</si>
  <si>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</si>
  <si>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</si>
  <si>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</si>
  <si>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</si>
  <si>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</si>
  <si>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</si>
  <si>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</si>
  <si>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</si>
  <si>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</si>
  <si>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</si>
  <si>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</si>
  <si>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</si>
  <si>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</si>
  <si>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</si>
  <si>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</si>
  <si>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</si>
  <si>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</si>
  <si>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</si>
  <si>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</si>
  <si>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</si>
  <si>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</si>
  <si>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</si>
  <si>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</si>
  <si>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</si>
  <si>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</si>
  <si>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</si>
  <si>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</si>
  <si>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</si>
  <si>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</si>
  <si>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</si>
  <si>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</si>
  <si>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</si>
  <si>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</si>
  <si>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</si>
  <si>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</si>
  <si>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</si>
  <si>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</si>
  <si>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</si>
  <si>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</si>
  <si>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</si>
  <si>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</si>
  <si>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</si>
  <si>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</si>
  <si>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</si>
  <si>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</si>
  <si>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</si>
  <si>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</si>
  <si>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</si>
  <si>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</si>
  <si>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</si>
  <si>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</si>
  <si>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</si>
  <si>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</si>
  <si>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</si>
  <si>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</si>
  <si>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</si>
  <si>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</si>
  <si>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</si>
  <si>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</si>
  <si>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</si>
  <si>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</si>
  <si>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</si>
  <si>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</si>
  <si>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</si>
  <si>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</si>
  <si>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</si>
  <si>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</si>
  <si>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</si>
  <si>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</si>
  <si>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</si>
  <si>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</si>
  <si>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</si>
  <si>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</si>
  <si>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</si>
  <si>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</si>
  <si>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</si>
  <si>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</si>
  <si>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</si>
  <si>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</si>
  <si>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</si>
  <si>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</si>
  <si>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</si>
  <si>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</si>
  <si>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</si>
  <si>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</si>
  <si>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</si>
  <si>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</si>
  <si>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</si>
  <si>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</si>
  <si>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</si>
  <si>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</si>
  <si>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</si>
  <si>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</si>
  <si>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</si>
  <si>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</si>
  <si>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</si>
  <si>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</si>
  <si>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</si>
  <si>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</si>
  <si>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</si>
  <si>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</si>
  <si>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</si>
  <si>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</si>
  <si>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</si>
  <si>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</si>
  <si>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</si>
  <si>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</si>
  <si>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</si>
  <si>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</si>
  <si>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</si>
  <si>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</si>
  <si>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</si>
  <si>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</si>
  <si>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</si>
  <si>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</si>
  <si>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</si>
  <si>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</si>
  <si>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</si>
  <si>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</si>
  <si>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</si>
  <si>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</si>
  <si>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</si>
  <si>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</si>
  <si>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</si>
  <si>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</si>
  <si>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</si>
  <si>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</si>
  <si>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</si>
  <si>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</si>
  <si>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</si>
  <si>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</si>
  <si>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</si>
  <si>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</si>
  <si>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</si>
  <si>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</si>
  <si>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</si>
  <si>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</si>
  <si>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</si>
  <si>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</si>
  <si>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</si>
  <si>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</si>
  <si>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</si>
  <si>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</si>
  <si>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</si>
  <si>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</si>
  <si>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</si>
  <si>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</si>
  <si>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</si>
  <si>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</si>
  <si>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</si>
  <si>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</si>
  <si>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</si>
  <si>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</si>
  <si>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</si>
  <si>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</si>
  <si>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</si>
  <si>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</si>
  <si>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</si>
  <si>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</si>
  <si>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</si>
  <si>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</si>
  <si>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</si>
  <si>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</si>
  <si>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</si>
  <si>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</si>
  <si>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</si>
  <si>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</si>
  <si>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</si>
  <si>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</si>
  <si>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</si>
  <si>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</si>
  <si>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</si>
  <si>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</si>
  <si>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</si>
  <si>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</si>
  <si>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</si>
  <si>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</si>
  <si>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</si>
  <si>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</si>
  <si>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</si>
  <si>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</si>
  <si>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</si>
  <si>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</si>
  <si>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</si>
  <si>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</si>
  <si>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</si>
  <si>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</si>
  <si>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</si>
  <si>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</si>
  <si>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</si>
  <si>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</si>
  <si>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</si>
  <si>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</si>
  <si>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</si>
  <si>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</si>
  <si>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</si>
  <si>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NRA // REQ KICT STBD</t>
  </si>
  <si>
    <t>SYNERGY</t>
  </si>
  <si>
    <t>M.T. RS TARA</t>
  </si>
  <si>
    <t>FOR DE-SLOPING</t>
  </si>
  <si>
    <t>DARIYA SH</t>
  </si>
  <si>
    <t>AT OTB (YELLOW FEVER)</t>
  </si>
  <si>
    <t>M.V. SW SOUTH WIND I</t>
  </si>
  <si>
    <t>INIXY124070028</t>
  </si>
  <si>
    <t>M.T. MARINA AMAN</t>
  </si>
  <si>
    <t>IMP. 4200 T CHEM IN BULK</t>
  </si>
  <si>
    <t>1435/08.07.2024</t>
  </si>
  <si>
    <t>0736/09.07.2024</t>
  </si>
  <si>
    <t xml:space="preserve">       9.50 M       274.00 (899)</t>
  </si>
  <si>
    <t>M.V. DELLA</t>
  </si>
  <si>
    <t>0830/10.07.2024</t>
  </si>
  <si>
    <t>INIXY124070015</t>
  </si>
  <si>
    <t>1148/12.07.2024</t>
  </si>
  <si>
    <t xml:space="preserve">                M       146.52 (481)</t>
  </si>
  <si>
    <t xml:space="preserve">RE-ANCH. AT OTB ON 0930/14.07.24 FOR PC </t>
  </si>
  <si>
    <t>INIXY124070077</t>
  </si>
  <si>
    <t>15A</t>
  </si>
  <si>
    <t>EXP. 21100/5684 T RICE IN BAGS (25/50 KGs)</t>
  </si>
  <si>
    <t>EXP. 17653/33440 T RICE IN BAGS (25/50 KGs)</t>
  </si>
  <si>
    <t>SAAGAR SCHEME</t>
  </si>
  <si>
    <t>PRIORITY  (SR 3A)</t>
  </si>
  <si>
    <t>PRIORITY  (SR 3F)</t>
  </si>
  <si>
    <t>INIXY124070020</t>
  </si>
  <si>
    <t>M.V. ATLANTIC STAR</t>
  </si>
  <si>
    <t>INIXY124080348</t>
  </si>
  <si>
    <t xml:space="preserve">                M       169.37 (556)</t>
  </si>
  <si>
    <t>RE-ANCH. AT OTB ON 0542/05.08.24 FOR CUSTOM CLEA.</t>
  </si>
  <si>
    <t>M.V. DCI DREDGE XVII</t>
  </si>
  <si>
    <t>FOR DREDGING PURPOSE ONLY</t>
  </si>
  <si>
    <t>0448/06.08.2024</t>
  </si>
  <si>
    <t>INIXY124080381</t>
  </si>
  <si>
    <t>0510/07.08.2024</t>
  </si>
  <si>
    <t xml:space="preserve">       4.90 M       122.50 (402)</t>
  </si>
  <si>
    <t>IMP. 72409 T HARD COKING COAL IN BULK (5009 T OTB DISC)</t>
  </si>
  <si>
    <t xml:space="preserve">                M       225.00 (738)</t>
  </si>
  <si>
    <t>RE-ANCH. AT OTB ON 0619/09.08.24 FOR PC</t>
  </si>
  <si>
    <t xml:space="preserve">                M       190.00 (623)</t>
  </si>
  <si>
    <t>RE-ANCH. AT OTB ON 0626/09.08.24 FOR PC</t>
  </si>
  <si>
    <t>CROSS TRADE</t>
  </si>
  <si>
    <t>23000 MT PD</t>
  </si>
  <si>
    <t>CHOWGULE S</t>
  </si>
  <si>
    <t>M.V. INFINITY K</t>
  </si>
  <si>
    <t>IMP. 6221 T HR COILS</t>
  </si>
  <si>
    <t>TM INTL</t>
  </si>
  <si>
    <t>ARMITA SHG</t>
  </si>
  <si>
    <t>MITSUTOR</t>
  </si>
  <si>
    <t>M.V. HYDERABAD</t>
  </si>
  <si>
    <t>M.V. GOLDEN SHARK</t>
  </si>
  <si>
    <t>M.V. KM HAKATA</t>
  </si>
  <si>
    <t>EXP. 87000 T SALT</t>
  </si>
  <si>
    <t>M.V. ARTABAZ</t>
  </si>
  <si>
    <t>IMP./EXP. 800/700 TEUs</t>
  </si>
  <si>
    <t>1230/18.09.2024</t>
  </si>
  <si>
    <t>1300/18.09.2024</t>
  </si>
  <si>
    <t>M.V. CLIPPER TERESA</t>
  </si>
  <si>
    <t>M.V. AN HAI VINCENT</t>
  </si>
  <si>
    <t>IMP. 27500 T DAP</t>
  </si>
  <si>
    <t>TCI SEAWAYS</t>
  </si>
  <si>
    <t>M.V. SAI FORTUNE</t>
  </si>
  <si>
    <t>SAI SHG</t>
  </si>
  <si>
    <t>0848/19.09.2024</t>
  </si>
  <si>
    <t>2000/20.09.2024</t>
  </si>
  <si>
    <t>2500/3500 MT PD</t>
  </si>
  <si>
    <t>DECL RDY REQ OJ-2,3,4</t>
  </si>
  <si>
    <t>INIXY124090921</t>
  </si>
  <si>
    <t>INIXY124090906</t>
  </si>
  <si>
    <t>INIXY124090901</t>
  </si>
  <si>
    <t>NRA // REQ HP/15K/8K/48HRS/DAYS</t>
  </si>
  <si>
    <t>INIXY124090860</t>
  </si>
  <si>
    <t>EXP. 11000/4000 T RICE/SUGAR BAGS (25/50 KGs)</t>
  </si>
  <si>
    <t>INIXY124090908</t>
  </si>
  <si>
    <t>INIXY124090907</t>
  </si>
  <si>
    <t>INIXY124090856</t>
  </si>
  <si>
    <t>M.V. SCI CHENNAI</t>
  </si>
  <si>
    <t>IMP./EXP. 1400/1100 TEUs</t>
  </si>
  <si>
    <t>JMB</t>
  </si>
  <si>
    <t>CHOWGULE</t>
  </si>
  <si>
    <t>INIXY124090816</t>
  </si>
  <si>
    <t>RE-ANCH. AT OTB ON 1210/21.09.24 FOR BUNKERING</t>
  </si>
  <si>
    <t xml:space="preserve">                M       235.00 (771)</t>
  </si>
  <si>
    <t>RE-ANCH. AT OTB ON 0748/22.09.24</t>
  </si>
  <si>
    <t>M.V. EXPLORER EUROPE</t>
  </si>
  <si>
    <t>1330/22.09.2024</t>
  </si>
  <si>
    <t>PM</t>
  </si>
  <si>
    <t>M.T. ORION</t>
  </si>
  <si>
    <t>IMP. 292/6669/1536/297/204 T CRC/HRC/S.TUBES/S.PIPES/P.CARGO</t>
  </si>
  <si>
    <t>INIXY124090861</t>
  </si>
  <si>
    <t>IMP. 39159 CBM AUS PINE LOGS</t>
  </si>
  <si>
    <t>4000 MT PD</t>
  </si>
  <si>
    <t>INIXY124090948</t>
  </si>
  <si>
    <t>M.V. LIMA STRAIT</t>
  </si>
  <si>
    <t>186.40 (612)/A</t>
  </si>
  <si>
    <t>IMP. 4920/1442/803/212 T CRC/S.PIPES/J.BAGS/EQP.</t>
  </si>
  <si>
    <t>AM</t>
  </si>
  <si>
    <t>M.V. ROYAL O</t>
  </si>
  <si>
    <t>INIXY124090937</t>
  </si>
  <si>
    <t>EXP. 20500 T RICE IN BAGS</t>
  </si>
  <si>
    <t>NRA // PREF CLEAN CARGO BERTH</t>
  </si>
  <si>
    <t>HP</t>
  </si>
  <si>
    <t>STEEL</t>
  </si>
  <si>
    <t xml:space="preserve">                M       180.00 (591)</t>
  </si>
  <si>
    <t>RE-ANCH. AT OTB ON 1800/23.09.24 DUE TO ENGINE PRBLM</t>
  </si>
  <si>
    <t>0030/24.09.2024</t>
  </si>
  <si>
    <t xml:space="preserve">       6.20 M       141.00 (463)</t>
  </si>
  <si>
    <t>NRA // REQ OJ-2,3,4</t>
  </si>
  <si>
    <t>INIXY124090971</t>
  </si>
  <si>
    <t>INIXY124090969</t>
  </si>
  <si>
    <t>05.10.2024</t>
  </si>
  <si>
    <t>M.V. PROPEL WISDOM</t>
  </si>
  <si>
    <t>INIXY124090805</t>
  </si>
  <si>
    <t>IMP. 42967 CBM LOGS IN BULK</t>
  </si>
  <si>
    <t>207.40 (680)/A</t>
  </si>
  <si>
    <t>MARINELINKS</t>
  </si>
  <si>
    <t>INIXY124090989</t>
  </si>
  <si>
    <t>M.T. SHENG HANG 005</t>
  </si>
  <si>
    <t>IMP. 25002 T CPO IN BULK</t>
  </si>
  <si>
    <t>M.V. ZHEN ZHU HAI</t>
  </si>
  <si>
    <t>INIXY124090965</t>
  </si>
  <si>
    <t>EXP. 31500 T SBM IN BULK</t>
  </si>
  <si>
    <t>DELTA WATER</t>
  </si>
  <si>
    <t>M.T. AQUARIUS</t>
  </si>
  <si>
    <t>1900/25.09.2024</t>
  </si>
  <si>
    <t>15.10.2024</t>
  </si>
  <si>
    <t>M.V. AQUAVITA MINT</t>
  </si>
  <si>
    <t>INIXY124090992</t>
  </si>
  <si>
    <t>IMP. 35007/22000 T DAP/TSP IN BULK</t>
  </si>
  <si>
    <t>199.90 (656)/A12.79/D7.5</t>
  </si>
  <si>
    <t>TAURUS</t>
  </si>
  <si>
    <t>INIXY124090986</t>
  </si>
  <si>
    <t>M.V. CORAL QUEEN</t>
  </si>
  <si>
    <t>IMP. 52994 T COAL IN BULK</t>
  </si>
  <si>
    <t>09.10.2024</t>
  </si>
  <si>
    <t>INIXY124090981</t>
  </si>
  <si>
    <t>M.T. MANILA I</t>
  </si>
  <si>
    <t>IMP. 30020 T CDSBO IN BULK</t>
  </si>
  <si>
    <t>183.02 (600)/A9.4/D7.3</t>
  </si>
  <si>
    <t>04.10.2024</t>
  </si>
  <si>
    <t>M.T. LILA CONFIDENCE</t>
  </si>
  <si>
    <t>M.T. BOW CAPRICORN</t>
  </si>
  <si>
    <t>M.V. HANDY STRANGER</t>
  </si>
  <si>
    <t>INIXY124090972</t>
  </si>
  <si>
    <t>IMP. 22000/10026 T SSS/HMS</t>
  </si>
  <si>
    <t>ARNAV SH</t>
  </si>
  <si>
    <t>M.V. GOLDEN MAPLE</t>
  </si>
  <si>
    <t>EXP. 3574 T ST. PIPES (416 NOS)</t>
  </si>
  <si>
    <t>SEATECH</t>
  </si>
  <si>
    <t>M.V. LIGNUM WEB</t>
  </si>
  <si>
    <t>INIXY124090897</t>
  </si>
  <si>
    <t>IMP. 36755 CBM PINE LOGS</t>
  </si>
  <si>
    <t>MIHIR &amp; CO</t>
  </si>
  <si>
    <t>IMP./EXP. 500/600 TEUs</t>
  </si>
  <si>
    <t>HAPAG LLOYD</t>
  </si>
  <si>
    <t>0715/26.09.2024</t>
  </si>
  <si>
    <t>TUG TULIP 1</t>
  </si>
  <si>
    <t>0828/26.09.2024</t>
  </si>
  <si>
    <t xml:space="preserve">       2.49 M       23.15 (76)</t>
  </si>
  <si>
    <t>1020/26.09.2024</t>
  </si>
  <si>
    <t xml:space="preserve">       6.00 M       157.79 (518)</t>
  </si>
  <si>
    <t>0815/27.09.2024</t>
  </si>
  <si>
    <t>199.98 ( 65 1/4 - 74 )</t>
  </si>
  <si>
    <t>2350/26.09.2024</t>
  </si>
  <si>
    <t>ARIES MARINE</t>
  </si>
  <si>
    <t>M.V. ROSHAK</t>
  </si>
  <si>
    <t>INIXY124091008</t>
  </si>
  <si>
    <t>EXP. 30000 T RICE IN BAGS</t>
  </si>
  <si>
    <t>190.00 (623)/A7.8/D10.0</t>
  </si>
  <si>
    <t>OCEAN HARMONY</t>
  </si>
  <si>
    <t xml:space="preserve">NRA // PREF CJ-1 TO 4 &amp; 13 TO 16 </t>
  </si>
  <si>
    <t>M.T. BOW TITANIUM</t>
  </si>
  <si>
    <t>IMP. 5586 T CHEM IN BULK</t>
  </si>
  <si>
    <t>EXP. 24480 T RICE IN JUMBO BAGS</t>
  </si>
  <si>
    <t>M.T. DS COUGAR</t>
  </si>
  <si>
    <t>M.V. MACKENZIE</t>
  </si>
  <si>
    <t>INIXY124091009</t>
  </si>
  <si>
    <t>199.90 (656)/A</t>
  </si>
  <si>
    <t>IMP. 3157/386/2482/548/20 T HRC/CRC/J.BAGS/S.PIPES/EQPMTS</t>
  </si>
  <si>
    <t>INIXY124090994</t>
  </si>
  <si>
    <t>INIXY124091004</t>
  </si>
  <si>
    <t>INIXY124091006</t>
  </si>
  <si>
    <t>INIXY124091010</t>
  </si>
  <si>
    <t>0848/27.09.2024</t>
  </si>
  <si>
    <t xml:space="preserve">       5.70 M       170.70 (560)</t>
  </si>
  <si>
    <t>2124/27.09.2024</t>
  </si>
  <si>
    <t>TT3</t>
  </si>
  <si>
    <t>M.V. BIRDIE</t>
  </si>
  <si>
    <t>INIXY124090987</t>
  </si>
  <si>
    <t>IMP. 55300 T MOP IN BULK</t>
  </si>
  <si>
    <t>M.V. AS ALEXANDRIA</t>
  </si>
  <si>
    <t>INIXY124091002</t>
  </si>
  <si>
    <t>IMP./EXP. 900/900 TEUs</t>
  </si>
  <si>
    <t>189.50 (622)/A9.0/D13.0</t>
  </si>
  <si>
    <t>M.T. SUCCESS</t>
  </si>
  <si>
    <t>INIXY124091017</t>
  </si>
  <si>
    <t>EXP. 28000 T FO IN BULK</t>
  </si>
  <si>
    <t>INIXY124090926</t>
  </si>
  <si>
    <t>M.V. HACI ALI SARI</t>
  </si>
  <si>
    <t>EXP. 41000 T RICE IN BAGS/SALT IN J.BAGS</t>
  </si>
  <si>
    <t>NRA // REQ DAYS</t>
  </si>
  <si>
    <t>M.V. ARISTON BULKER</t>
  </si>
  <si>
    <t>IMP. 33642 JCBM PINE LOGS</t>
  </si>
  <si>
    <t>M.V. GLAMOR</t>
  </si>
  <si>
    <t>INIXY124091012</t>
  </si>
  <si>
    <t>ANLINE SH</t>
  </si>
  <si>
    <t>M.T. SOUTHERN WOLF</t>
  </si>
  <si>
    <t>INIXY124090963</t>
  </si>
  <si>
    <t>M.T. JAL KISAN</t>
  </si>
  <si>
    <t>IMP. 27627 T PHOS ACID IN BULK</t>
  </si>
  <si>
    <t>M.V. RGL FIRST</t>
  </si>
  <si>
    <t>M.V. ATN UNITY</t>
  </si>
  <si>
    <t>M.T. SUNSEA</t>
  </si>
  <si>
    <t>M.T. DS OCEAN</t>
  </si>
  <si>
    <t>INIXY124090995</t>
  </si>
  <si>
    <t>INIXY124090983</t>
  </si>
  <si>
    <t>IMP. 2613 T CHEM IN BULK</t>
  </si>
  <si>
    <t>EXP. 30000 T IRON ORE FINES IN BULK</t>
  </si>
  <si>
    <t>IMP. 16839 T CHEM IN BULK</t>
  </si>
  <si>
    <t>M.V. DENIZ ID</t>
  </si>
  <si>
    <t>INIXY124091018</t>
  </si>
  <si>
    <t>EXP. 27000 T SUGAR IN BAGS (50 KGs)</t>
  </si>
  <si>
    <t>M.T. DING HENG 45</t>
  </si>
  <si>
    <t>0200</t>
  </si>
  <si>
    <t>IMP. 19252 T PHOS ACID IN BULK</t>
  </si>
  <si>
    <t>M.V. NEPTUNE J</t>
  </si>
  <si>
    <t>INIXY124091007</t>
  </si>
  <si>
    <t>INIXY124091005</t>
  </si>
  <si>
    <t>IMP. 18489 T CPO IN BULK</t>
  </si>
  <si>
    <t>M.T. BOCHEM ROTTERDAM</t>
  </si>
  <si>
    <t>INIXY124091013</t>
  </si>
  <si>
    <t>EXP. 7000 T CHEM IN BULK (M-METHYLANILINE)</t>
  </si>
  <si>
    <t>158.98 (522)/A9.0/D9.95</t>
  </si>
  <si>
    <t>1120/28.09.2024</t>
  </si>
  <si>
    <t xml:space="preserve">       6.80 M       190.00 (623)</t>
  </si>
  <si>
    <t>0210/29.09.2024</t>
  </si>
  <si>
    <t>1018/29.09.2024</t>
  </si>
  <si>
    <t>2020/29.09.2024</t>
  </si>
  <si>
    <t xml:space="preserve">       6.00 M       167.00 (548)</t>
  </si>
  <si>
    <t>EXP.</t>
  </si>
  <si>
    <t>EXP. 23076 T SUGAR IN BAGS</t>
  </si>
  <si>
    <t>DECL RDY PREF CJ-1 TO 4</t>
  </si>
  <si>
    <t>M.T. ARDMORE DAUNTLESS</t>
  </si>
  <si>
    <t>IMP. 13500 T CDSBO IN BULK</t>
  </si>
  <si>
    <t>M.T. BANGLAR AGRAJATRA</t>
  </si>
  <si>
    <t>IMP. 32000 T CDSBO IN BULK</t>
  </si>
  <si>
    <t>185.00 (607)/A11.6/D7.85</t>
  </si>
  <si>
    <t>INIXY124091022</t>
  </si>
  <si>
    <t>INIXY124091026</t>
  </si>
  <si>
    <t>INAYAT CARGO</t>
  </si>
  <si>
    <t>250 MT PH</t>
  </si>
  <si>
    <t>BERTHING TODAY</t>
  </si>
  <si>
    <t>--</t>
  </si>
  <si>
    <t>X</t>
  </si>
  <si>
    <t>183.00 ( 27 1/4 - 35 1/4 )</t>
  </si>
  <si>
    <t>6900/5800 MT PD</t>
  </si>
  <si>
    <t>0210/04.10.2024</t>
  </si>
  <si>
    <t>M.V. VANTAGE DREAM</t>
  </si>
  <si>
    <t>INIXY124091019</t>
  </si>
  <si>
    <t>EXP. 27800 T SALT IN BULK</t>
  </si>
  <si>
    <t>M..V IZUMO HERMES</t>
  </si>
  <si>
    <t>M.V. INGWAR SELMER</t>
  </si>
  <si>
    <t>INIXY124091025</t>
  </si>
  <si>
    <t>M.T. ORCHID MADEIRA</t>
  </si>
  <si>
    <t>08.10.2024</t>
  </si>
  <si>
    <t>M.V. MATSUSHIRO</t>
  </si>
  <si>
    <t>124.56 (409)/A9.11/D5.56</t>
  </si>
  <si>
    <t>1120/30.09.2024</t>
  </si>
  <si>
    <t xml:space="preserve">       5.70 M       154.35 (506)</t>
  </si>
  <si>
    <t>1300/30.09.2024</t>
  </si>
  <si>
    <t>2335/30.09.2024</t>
  </si>
  <si>
    <t xml:space="preserve">       5.90 M       154.35 (506)</t>
  </si>
  <si>
    <t>0124/01.10.2024</t>
  </si>
  <si>
    <t>0348/01.10.2024</t>
  </si>
  <si>
    <t xml:space="preserve">       9.50 M       141.00 (463)</t>
  </si>
  <si>
    <t>0924/30.09.2024</t>
  </si>
  <si>
    <t>199.98 ( 45 3/4 - 53 3/4 )</t>
  </si>
  <si>
    <t>0200/01.10.2024</t>
  </si>
  <si>
    <t>182.00 ( 36 1/4 - 44 1/4 )</t>
  </si>
  <si>
    <t>DECL RDY REQ OJ-2,3,4 B TDY</t>
  </si>
  <si>
    <t>475 MT PH</t>
  </si>
  <si>
    <t>DECL RDY FR 01.10.24 (1100)</t>
  </si>
  <si>
    <t>M.V. AFRICAN SWAN</t>
  </si>
  <si>
    <t>IMP. 31035 CBM PINE LOGS</t>
  </si>
  <si>
    <t>1035/30.09.2024</t>
  </si>
  <si>
    <t>13000 MT PD</t>
  </si>
  <si>
    <t>1706/09.10.2024</t>
  </si>
  <si>
    <t>IMP. 5246 T METHANOL IN BULK</t>
  </si>
  <si>
    <t>06.10.2024</t>
  </si>
  <si>
    <t>165.20 (542)/A7.55/D7.65</t>
  </si>
  <si>
    <t>EXP. 55000 T SALT IN BULK</t>
  </si>
  <si>
    <t>EXP. 19100 T SULPHURIC ACID IN BULK</t>
  </si>
  <si>
    <t>LPG/C SYMI</t>
  </si>
  <si>
    <t>INIXY124091000</t>
  </si>
  <si>
    <t>INIXY124091028</t>
  </si>
  <si>
    <t>INIXY124091029</t>
  </si>
  <si>
    <t>DECL RDY REQ OJ-2,3</t>
  </si>
  <si>
    <t>EXP. 3800 T CASTOR OIL IN BULK</t>
  </si>
  <si>
    <t>2148/11.10.2024</t>
  </si>
  <si>
    <t>1212/01.10.2024</t>
  </si>
  <si>
    <t>1706/01.10.2024</t>
  </si>
  <si>
    <t>1912/01.10.2024</t>
  </si>
  <si>
    <t>2200/01.10.2024</t>
  </si>
  <si>
    <t xml:space="preserve">       9.90 M       144.09 (473)</t>
  </si>
  <si>
    <t>0310/02.10.2024</t>
  </si>
  <si>
    <t xml:space="preserve">       5.60 M       126.50 (415)</t>
  </si>
  <si>
    <t>INIXY124090929</t>
  </si>
  <si>
    <t>M.V. JETSTREAM</t>
  </si>
  <si>
    <r>
      <t xml:space="preserve">EXP. 7856 T ST PIPES </t>
    </r>
    <r>
      <rPr>
        <b/>
        <sz val="11"/>
        <color rgb="FF00B050"/>
        <rFont val="Arial"/>
        <family val="2"/>
      </rPr>
      <t>(927 MT ADD.)</t>
    </r>
  </si>
  <si>
    <t>1454/21.09.2024</t>
  </si>
  <si>
    <t>ANLINE SHIPPING</t>
  </si>
  <si>
    <t>NRA // RE-ANCH ON 1930/30.09.24</t>
  </si>
  <si>
    <t xml:space="preserve">                M       141.00 (463)</t>
  </si>
  <si>
    <t>NRA // RE-ANCH ON 0318/02.10.24 FOR PC</t>
  </si>
  <si>
    <t>0906/02.10.2024</t>
  </si>
  <si>
    <t xml:space="preserve">     12.48 M       189.99 (623)</t>
  </si>
  <si>
    <t xml:space="preserve">       3.50 M       33.00 (108)</t>
  </si>
  <si>
    <t>1304/02.10.2024</t>
  </si>
  <si>
    <t>1248/02.10.2024</t>
  </si>
  <si>
    <t>1535/02.10.2024</t>
  </si>
  <si>
    <t xml:space="preserve">       5.70 M       141.00 (463)</t>
  </si>
  <si>
    <t>2224/02.10.2024</t>
  </si>
  <si>
    <t>M.V. GREY LUNA</t>
  </si>
  <si>
    <t>2329/02.10.2024</t>
  </si>
  <si>
    <t>0212/03.10.2024</t>
  </si>
  <si>
    <t xml:space="preserve">       6.60 M       143.00 (469)</t>
  </si>
  <si>
    <t>0400/03.10.2024</t>
  </si>
  <si>
    <t>228.90 ( 55 - 63 3/4 )</t>
  </si>
  <si>
    <t>199.90 ( 130 - 145 1/4 )</t>
  </si>
  <si>
    <t>1600/02.10.2024</t>
  </si>
  <si>
    <t>179.97 ( 148 - 158 3/4 )</t>
  </si>
  <si>
    <t>189.99 ( 174 1/4 - 188 )</t>
  </si>
  <si>
    <t>189.99 ( 113 - 125 1/4 )</t>
  </si>
  <si>
    <t>0215/02.10.2024</t>
  </si>
  <si>
    <t>1440/01.10.2024</t>
  </si>
  <si>
    <t>IMP. 79300 T STEAM COAL IN BULK (7300 T OTB DISC.)</t>
  </si>
  <si>
    <t>0300/03.10.2024</t>
  </si>
  <si>
    <t>1412/02.10.2024</t>
  </si>
  <si>
    <t>2315/02.10.2024</t>
  </si>
  <si>
    <t>1512/02.10.2024</t>
  </si>
  <si>
    <t>1824/02.10.2024</t>
  </si>
  <si>
    <t>0100/03.10.2024</t>
  </si>
  <si>
    <t>178.80 ( 76 1/4 - 84 1/4 )</t>
  </si>
  <si>
    <t>199.00 ( 8 1/2 - N )</t>
  </si>
  <si>
    <t>148.17 ( 9 1/2 - 16 )</t>
  </si>
  <si>
    <t>179.99 ( 162 - 172 )</t>
  </si>
  <si>
    <t>TUG TRITON ENERGY</t>
  </si>
  <si>
    <t>FOR SURVEY PURPOSE</t>
  </si>
  <si>
    <t>V-OCEAN</t>
  </si>
  <si>
    <t>AT OTB - COASTAL</t>
  </si>
  <si>
    <t>12.10.2024</t>
  </si>
  <si>
    <t>IMP./EXP. 400/400 TEUs</t>
  </si>
  <si>
    <t>M.V. GRAND MARINER</t>
  </si>
  <si>
    <t>INIXY124091062</t>
  </si>
  <si>
    <t>171.41 (563)/A7.0/D7.5</t>
  </si>
  <si>
    <t>MASTER LOG</t>
  </si>
  <si>
    <t>INIXY124101060</t>
  </si>
  <si>
    <t>TRUEBLUE</t>
  </si>
  <si>
    <t>INIXY124091015</t>
  </si>
  <si>
    <t>177.40 (582)/A8.5/D</t>
  </si>
  <si>
    <t>DECL RDY PREF CJ-13 TO 16 REQ STEEL</t>
  </si>
  <si>
    <t>170.15 (558)/A10.6/D7.0</t>
  </si>
  <si>
    <t>IMP. 4230/1354/1094/1503 T VARANOL/PAPI/EDA/CHEM IN BULK</t>
  </si>
  <si>
    <t>07.10.2024</t>
  </si>
  <si>
    <t>M.T. SOUTHERN SHARK</t>
  </si>
  <si>
    <t>IMP. 5000 T CHEM IN BULK</t>
  </si>
  <si>
    <t>M.T. FURANO GALAXY</t>
  </si>
  <si>
    <t>IMP. 7300 T CHEM IN BULK</t>
  </si>
  <si>
    <t>M.V. XIN LONG YUN 55</t>
  </si>
  <si>
    <t>EXP. 500 TEUs</t>
  </si>
  <si>
    <t>158.43 (520)/A5.6/D8.6</t>
  </si>
  <si>
    <t>KASHMIRA SH</t>
  </si>
  <si>
    <t>M.V. NEW VENTURE</t>
  </si>
  <si>
    <t>M.T. OCEAN HOPE</t>
  </si>
  <si>
    <t>M.T. RAON TERESA</t>
  </si>
  <si>
    <t>IMP. 5000 T CHEM IN BULK (ACETIC ACID)</t>
  </si>
  <si>
    <t>147.83 (485)/A9.8/D6.9</t>
  </si>
  <si>
    <t>525 MT PH</t>
  </si>
  <si>
    <t>INIXY124101068</t>
  </si>
  <si>
    <t>145.53 (477)/A8.3/D6.65</t>
  </si>
  <si>
    <t>10.10.2024</t>
  </si>
  <si>
    <t>M.V. SEA RUBY</t>
  </si>
  <si>
    <t>EXP. 8500 T RICE IN BAGS</t>
  </si>
  <si>
    <t>108.00 (354)/A5.5/D8.0</t>
  </si>
  <si>
    <t>MALARA</t>
  </si>
  <si>
    <t>M.V. KURMA</t>
  </si>
  <si>
    <t>INIXY124091046</t>
  </si>
  <si>
    <t>IMP. 2307 T STEEL SLABS (92 PCS)</t>
  </si>
  <si>
    <t xml:space="preserve">DECL RDY FR 28.09.24 (1100) PREF CJ-13 TO 16 </t>
  </si>
  <si>
    <t>M.T. TORM RESILIENCE</t>
  </si>
  <si>
    <t>M.V. AFRICAN KITE</t>
  </si>
  <si>
    <t>INIXY124101056</t>
  </si>
  <si>
    <t>EXP. 48 NOS WINDMILL/6200 T S.I.BEAMS IN BUNDLES</t>
  </si>
  <si>
    <t>199.98 (656)/A6.6/D</t>
  </si>
  <si>
    <t>AML</t>
  </si>
  <si>
    <t xml:space="preserve">NRA // PREF CJ-13 TO 16 </t>
  </si>
  <si>
    <t>INIXY124101059</t>
  </si>
  <si>
    <t>160.00 (525)/A8.0/D5.0</t>
  </si>
  <si>
    <t>IMP. 3000/7500 T RBD PALM ST./CPO IN BULK</t>
  </si>
  <si>
    <t>INIXY124091031</t>
  </si>
  <si>
    <t>156.53 (514)/A7.0/D5.9</t>
  </si>
  <si>
    <t>M.V. TCI ANAND</t>
  </si>
  <si>
    <t>INIXY124091038</t>
  </si>
  <si>
    <t>IMP./EXP. 1000/870 TEUs</t>
  </si>
  <si>
    <t>187.30 (615)/A</t>
  </si>
  <si>
    <t>NRA // REQ KICT STBD COASTAL</t>
  </si>
  <si>
    <t>INIXY124091040</t>
  </si>
  <si>
    <t>M.V. NAVIOS CHRISTINE B</t>
  </si>
  <si>
    <t>IMP. 55000 T SUGAR IN BULK</t>
  </si>
  <si>
    <t>189.99 (623)/A12.06/D6.06</t>
  </si>
  <si>
    <t>NRA // REQ STEEL/PROJ</t>
  </si>
  <si>
    <t>IMP. 6523/944/33/273 T CRC/S.BARS/E.U.COILS/PROJ CARGO</t>
  </si>
  <si>
    <r>
      <t xml:space="preserve">EXP. 55000 T SALT IN BULK </t>
    </r>
    <r>
      <rPr>
        <b/>
        <sz val="11"/>
        <color rgb="FF00B050"/>
        <rFont val="Arial"/>
        <family val="2"/>
      </rPr>
      <t>(ADD 1400 T)</t>
    </r>
  </si>
  <si>
    <t>DECL RDY REQ COASTAL/STEEL HMC NEEDED</t>
  </si>
  <si>
    <t>M.V. KIRAN ANATOLIA</t>
  </si>
  <si>
    <t>INIXY124101057</t>
  </si>
  <si>
    <t>EXP. 61530 T SALT IN BULK</t>
  </si>
  <si>
    <t>18400 MT PD</t>
  </si>
  <si>
    <t>21850 MT PD</t>
  </si>
  <si>
    <t>4500/8000/8000/2500 MT PD</t>
  </si>
  <si>
    <t>4600 MT PD</t>
  </si>
  <si>
    <t>1423/05.10.2024</t>
  </si>
  <si>
    <t>1038/05.10.2024</t>
  </si>
  <si>
    <t>2245/05.10.2024</t>
  </si>
  <si>
    <t>2343/09.10.2024</t>
  </si>
  <si>
    <t>1120/05.10.2024</t>
  </si>
  <si>
    <t>0951/04.10.2024</t>
  </si>
  <si>
    <t>0924/06.10.2024</t>
  </si>
  <si>
    <t>3000 MT PD</t>
  </si>
  <si>
    <t>0306/10.10.2024</t>
  </si>
  <si>
    <t>M.V. AM OCEAN SILVER</t>
  </si>
  <si>
    <t>IMP. 52000 T COAL IN BULK</t>
  </si>
  <si>
    <t>189.99 (623)/A12.26/D6.64</t>
  </si>
  <si>
    <t>0500</t>
  </si>
  <si>
    <t>IMP. 30000/15000 T APS/DAP IN BULK</t>
  </si>
  <si>
    <t>173.70 (570)/A9.5/D6.6</t>
  </si>
  <si>
    <t>IMP. 32999 T NPK/DAP IN BULK</t>
  </si>
  <si>
    <t>DECL RDY REQ GOVT</t>
  </si>
  <si>
    <t>INIXY124101058</t>
  </si>
  <si>
    <t>M.V. APPIA</t>
  </si>
  <si>
    <t>INIXY124091039</t>
  </si>
  <si>
    <t>EXP. 25000 T SUGAR IN BULK</t>
  </si>
  <si>
    <t>179.95 (590)/A6.5/D10.15</t>
  </si>
  <si>
    <t>INIXY124101061</t>
  </si>
  <si>
    <t>INIXY124101076</t>
  </si>
  <si>
    <t>IMP. 22050 HARD COKING COAL IN BULK</t>
  </si>
  <si>
    <t>199.98 (656)/A9.04/D</t>
  </si>
  <si>
    <t>SEASCAPE</t>
  </si>
  <si>
    <t>DECL RDY REQ TUNA TEKRA</t>
  </si>
  <si>
    <t>INIXY124101081</t>
  </si>
  <si>
    <t>M.V. GAUTAM AARAV</t>
  </si>
  <si>
    <t>EXP. 2000 T SALT IN BULK</t>
  </si>
  <si>
    <t>70.00 (230)/A1.6/D3.5</t>
  </si>
  <si>
    <t>M.V. GAUTAM KAVYA</t>
  </si>
  <si>
    <t>INIXY124101082</t>
  </si>
  <si>
    <t>INIXY124101073</t>
  </si>
  <si>
    <t xml:space="preserve">NRA // REQ OJ-6 STBD </t>
  </si>
  <si>
    <t xml:space="preserve">                M       183.22 (601)</t>
  </si>
  <si>
    <t>1112/03.10.2024</t>
  </si>
  <si>
    <t xml:space="preserve">       8.40 M       145.53 (477)</t>
  </si>
  <si>
    <t>1241/03.10.2024</t>
  </si>
  <si>
    <t xml:space="preserve">       3.50 M       74.00 (243)</t>
  </si>
  <si>
    <t>1518/03.10.2024</t>
  </si>
  <si>
    <t xml:space="preserve">       7.20 M       149.00 (489)</t>
  </si>
  <si>
    <t>1442/03.10.2024</t>
  </si>
  <si>
    <t xml:space="preserve">       8.00 M       183.00 (600)</t>
  </si>
  <si>
    <t>M.V. SSF DREAM</t>
  </si>
  <si>
    <t>1854/03.10.2024</t>
  </si>
  <si>
    <t xml:space="preserve">       8.70 M       230.00 (755)</t>
  </si>
  <si>
    <t>2140/03.10.2024</t>
  </si>
  <si>
    <t xml:space="preserve">       9.80 M       182.80 (600)</t>
  </si>
  <si>
    <t>0142/04.10.2024</t>
  </si>
  <si>
    <t xml:space="preserve">       9.20 M       176.20 (578)</t>
  </si>
  <si>
    <t>0335/04.10.2024</t>
  </si>
  <si>
    <t xml:space="preserve">       7.20 M       199.90 (656)</t>
  </si>
  <si>
    <t>0300/04.10.2024</t>
  </si>
  <si>
    <t xml:space="preserve">     10.40 M       177.00 (581)</t>
  </si>
  <si>
    <t>0530/04.10.2024</t>
  </si>
  <si>
    <t xml:space="preserve">     10.18 M       179.90 (590)</t>
  </si>
  <si>
    <t>1610/03.10.2024</t>
  </si>
  <si>
    <t>0248/04.10.2024</t>
  </si>
  <si>
    <t>RE-BERTHED FOR BAL CARGO</t>
  </si>
  <si>
    <t>200 MT PH</t>
  </si>
  <si>
    <t>169.90 ( 18 - 25 1/2 )</t>
  </si>
  <si>
    <t>17250 MT PD</t>
  </si>
  <si>
    <t>262.07 ( 98 - 110 )</t>
  </si>
  <si>
    <t>360 MT PH</t>
  </si>
  <si>
    <t>(5)</t>
  </si>
  <si>
    <t>DECL RDY REQ SAAGAR/DAYS/6.5K PREF NON CRANE BERTH B TDY</t>
  </si>
  <si>
    <t>177.00 ( 36 1/4 - 44 )</t>
  </si>
  <si>
    <t>M.V. SOURCE BLESSING</t>
  </si>
  <si>
    <t>INIXY124091036</t>
  </si>
  <si>
    <t>243.35 (798)/A9.5/D</t>
  </si>
  <si>
    <t>IMP. 12181 T CHEM IN BULK</t>
  </si>
  <si>
    <t>M.T. BIA</t>
  </si>
  <si>
    <t>0900</t>
  </si>
  <si>
    <t>IMP. 17105 T CHEM IN BULK</t>
  </si>
  <si>
    <t>145.53 (477)/A9.55/D6.0</t>
  </si>
  <si>
    <t>INIXY124101086</t>
  </si>
  <si>
    <t>M.T. HIGH FREEDOM</t>
  </si>
  <si>
    <t>INIXY124101084</t>
  </si>
  <si>
    <t>IMP. 35007 T CPO IN BULK</t>
  </si>
  <si>
    <t>183.11 (601)/A10.7/D</t>
  </si>
  <si>
    <t>1600/03.10.2024</t>
  </si>
  <si>
    <t>0550/04.10.2024</t>
  </si>
  <si>
    <t>1445/03.10.2024</t>
  </si>
  <si>
    <t>0355/04.10.2024</t>
  </si>
  <si>
    <t>0315/04.10.2024</t>
  </si>
  <si>
    <t>0130/04.10.2024</t>
  </si>
  <si>
    <t>1430/03.10.2024</t>
  </si>
  <si>
    <t>2230/05.10.2024</t>
  </si>
  <si>
    <t>0752/05.10.2024</t>
  </si>
  <si>
    <t>1510/11.10.2024</t>
  </si>
  <si>
    <t>0701/09.10.2024</t>
  </si>
  <si>
    <t>2227/04.10.2024</t>
  </si>
  <si>
    <t>1833/04.10.2024</t>
  </si>
  <si>
    <t>0743/05.10.2024</t>
  </si>
  <si>
    <t>DATED : 04.10.2024</t>
  </si>
  <si>
    <t>INIXY124101087</t>
  </si>
  <si>
    <t xml:space="preserve">DECL RDY FR 04.10.24 (1100) REQ HP/15K/8K/DAYS </t>
  </si>
  <si>
    <t>M.V. GOLDEN TIDE</t>
  </si>
  <si>
    <t>INIXY124101089</t>
  </si>
  <si>
    <t>EXP. 2166 T WINDMILL BLADE (57 NOS)</t>
  </si>
  <si>
    <t>227.20 (745)/A</t>
  </si>
  <si>
    <t>PAREKH MARINE</t>
  </si>
  <si>
    <t>NRA // GEARLESS 2 HMC NEEDED REQ PROJ STBD PREF CJ-13 TO 16</t>
  </si>
  <si>
    <t>DECL RDY REQ COASTAL PREF CJ-2,3,10 GEARLESS</t>
  </si>
  <si>
    <t>INIXY124091041</t>
  </si>
  <si>
    <t>DECL RDY REQ OJ-5 STBD</t>
  </si>
  <si>
    <t>EXP. 23078 T SUGAR IN BAGS (50 KGs)</t>
  </si>
  <si>
    <t>DECL RDY FR 04.10.24 (1100) PREF CLEAN BERTH</t>
  </si>
  <si>
    <t>M.V. HG BRISBANE</t>
  </si>
  <si>
    <t>INIXY124101074</t>
  </si>
  <si>
    <t>EXP. 56110 T SALT IN BULK</t>
  </si>
  <si>
    <t>189.99 (623)/A6.5/D13.1</t>
  </si>
  <si>
    <t>EXP. 51580 T SALT IN BULK</t>
  </si>
  <si>
    <t>188.50 (623)/A6.5/D12.16</t>
  </si>
  <si>
    <t>DECL RDY REQ HP/15K/8K/48HRS/DAYS (HATCH INS. REC FR MASTER)</t>
  </si>
  <si>
    <t>0030</t>
  </si>
  <si>
    <t>0700</t>
  </si>
  <si>
    <t>0600</t>
  </si>
  <si>
    <t>EXP. 2334 T CHEM</t>
  </si>
  <si>
    <t>184.06 (604)/A9.0/D7.8</t>
  </si>
  <si>
    <t>14.10.2024</t>
  </si>
  <si>
    <t>EXP. 150 TEUs</t>
  </si>
  <si>
    <t>ULSSL</t>
  </si>
  <si>
    <t>190.00 (623)/A12.0/D7.3</t>
  </si>
  <si>
    <t>INIXY124101083</t>
  </si>
  <si>
    <t>DECL RDY FR 05.10.24 (1100) REQ HP/15K/8K/48HRS/DAYS</t>
  </si>
  <si>
    <t>INIXY124101064</t>
  </si>
  <si>
    <t>IMP. 9355 T CHEM IN BULK</t>
  </si>
  <si>
    <t>NRA // REQ KICT STBD WILL BE RDY FR 1100/05.10.24</t>
  </si>
  <si>
    <t>NRA // REQ OJ-1 STBD - WHAR PENDING</t>
  </si>
  <si>
    <t>DECL RDY REQ HP/8K/DAYS PREF CJ-13 TO 16</t>
  </si>
  <si>
    <t>M.V. V STAR</t>
  </si>
  <si>
    <t>IMP. 25000 T COAL IN BULK</t>
  </si>
  <si>
    <t>189.99 (623)/A10.3/D7.0</t>
  </si>
  <si>
    <t>M.V. FENG XIN DA 29</t>
  </si>
  <si>
    <t>IMP. 471 TEUs</t>
  </si>
  <si>
    <t>167.05 (548)/A</t>
  </si>
  <si>
    <t>LPG/C RAYYAN GAS</t>
  </si>
  <si>
    <t>IMP. 6700 T AMMONIA IN BULK</t>
  </si>
  <si>
    <t>159.00 (522)/A</t>
  </si>
  <si>
    <t>DELTA WATERWAYS</t>
  </si>
  <si>
    <t>NRA // REQ OJ-5 STBD</t>
  </si>
  <si>
    <t>M.V. WHIPLASH</t>
  </si>
  <si>
    <t>EXP. 25000/14300 T RICE/SBM IN BULK</t>
  </si>
  <si>
    <t>190.00 (623)/A6.9/D11.0</t>
  </si>
  <si>
    <t>KASHMIRA</t>
  </si>
  <si>
    <t>IMP. 19985 T PROPANE/BUTANE IN BULK</t>
  </si>
  <si>
    <t>NRA // REQ OJ-4,7</t>
  </si>
  <si>
    <t>EXP. 30000 T GAS OIL IN BULK</t>
  </si>
  <si>
    <t>0300</t>
  </si>
  <si>
    <t>0001</t>
  </si>
  <si>
    <t>11.10.2024</t>
  </si>
</sst>
</file>

<file path=xl/styles.xml><?xml version="1.0" encoding="utf-8"?>
<styleSheet xmlns="http://schemas.openxmlformats.org/spreadsheetml/2006/main">
  <fonts count="17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9" fillId="0" borderId="0" xfId="0" applyNumberFormat="1" applyFont="1"/>
    <xf numFmtId="0" fontId="14" fillId="0" borderId="0" xfId="0" quotePrefix="1" applyFont="1"/>
    <xf numFmtId="0" fontId="15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quotePrefix="1" applyFont="1" applyBorder="1"/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28" xfId="0" applyFont="1" applyBorder="1" applyAlignment="1">
      <alignment horizontal="center" wrapText="1"/>
    </xf>
    <xf numFmtId="0" fontId="1" fillId="0" borderId="43" xfId="0" applyFont="1" applyBorder="1" applyAlignment="1">
      <alignment horizontal="center" wrapText="1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</cellXfs>
  <cellStyles count="1">
    <cellStyle name="Normal" xfId="0" builtinId="0"/>
  </cellStyles>
  <dxfs count="100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28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5" width="18.109375" bestFit="1" customWidth="1"/>
    <col min="18" max="18" width="15.88671875" bestFit="1" customWidth="1"/>
    <col min="19" max="20" width="15.44140625" bestFit="1" customWidth="1"/>
  </cols>
  <sheetData>
    <row r="1" spans="1:17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3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7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9"/>
      <c r="C4" s="9"/>
      <c r="D4" s="2"/>
      <c r="E4" s="12"/>
      <c r="F4" s="4"/>
      <c r="G4" s="1"/>
      <c r="H4" s="13" t="s">
        <v>194</v>
      </c>
      <c r="I4" s="2"/>
      <c r="J4" s="2"/>
      <c r="K4" s="2"/>
      <c r="L4" s="2" t="s">
        <v>731</v>
      </c>
      <c r="M4" s="1"/>
      <c r="N4" s="2"/>
    </row>
    <row r="5" spans="1:17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7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7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8" t="s">
        <v>25</v>
      </c>
      <c r="L7" s="22" t="s">
        <v>26</v>
      </c>
      <c r="M7" s="25" t="s">
        <v>27</v>
      </c>
      <c r="N7" s="2"/>
    </row>
    <row r="8" spans="1:17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7" ht="19.5" customHeight="1">
      <c r="A9" s="30" t="s">
        <v>28</v>
      </c>
      <c r="B9" s="97" t="s">
        <v>149</v>
      </c>
      <c r="C9" s="98"/>
      <c r="D9" s="99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87"/>
      <c r="G10" s="1"/>
      <c r="H10" s="3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26" t="s">
        <v>29</v>
      </c>
      <c r="C11" s="2" t="s">
        <v>400</v>
      </c>
      <c r="D11" s="91" t="s">
        <v>345</v>
      </c>
      <c r="E11" s="92" t="s">
        <v>346</v>
      </c>
      <c r="G11" s="92" t="s">
        <v>529</v>
      </c>
      <c r="H11" s="93" t="s">
        <v>347</v>
      </c>
      <c r="I11" s="91" t="s">
        <v>528</v>
      </c>
      <c r="J11" s="91" t="s">
        <v>553</v>
      </c>
      <c r="K11" s="91" t="s">
        <v>324</v>
      </c>
      <c r="L11" s="91" t="s">
        <v>344</v>
      </c>
      <c r="M11" s="92"/>
      <c r="N11" s="91"/>
      <c r="O11" s="91"/>
      <c r="P11" s="91"/>
      <c r="Q11" s="91"/>
    </row>
    <row r="12" spans="1:17" ht="19.5" customHeight="1">
      <c r="A12" s="2"/>
      <c r="B12" s="1"/>
      <c r="G12" s="3"/>
    </row>
    <row r="13" spans="1:17" ht="19.5" customHeight="1">
      <c r="A13" s="2">
        <v>2</v>
      </c>
      <c r="B13" s="71" t="s">
        <v>30</v>
      </c>
      <c r="C13" s="27">
        <v>12</v>
      </c>
      <c r="D13" s="91" t="s">
        <v>289</v>
      </c>
      <c r="E13" s="92" t="s">
        <v>290</v>
      </c>
      <c r="F13" s="4" t="s">
        <v>31</v>
      </c>
      <c r="G13" s="92" t="s">
        <v>699</v>
      </c>
      <c r="H13" s="93" t="s">
        <v>291</v>
      </c>
      <c r="I13" s="91" t="s">
        <v>535</v>
      </c>
      <c r="J13" s="91" t="s">
        <v>720</v>
      </c>
      <c r="K13" s="91" t="s">
        <v>324</v>
      </c>
      <c r="L13" s="91" t="s">
        <v>292</v>
      </c>
      <c r="M13" s="92"/>
      <c r="N13" s="91"/>
      <c r="O13" s="91"/>
      <c r="P13" s="91"/>
      <c r="Q13" s="91"/>
    </row>
    <row r="14" spans="1:17" ht="19.5" customHeight="1">
      <c r="A14" s="2"/>
      <c r="B14" s="92"/>
      <c r="C14" s="2"/>
      <c r="D14" s="2"/>
      <c r="E14" s="1"/>
      <c r="G14" s="1"/>
      <c r="H14" s="3"/>
      <c r="I14" s="2"/>
      <c r="J14" s="2"/>
      <c r="K14" s="2"/>
      <c r="L14" s="2"/>
      <c r="M14" s="1"/>
      <c r="N14" s="2"/>
      <c r="O14" s="2"/>
    </row>
    <row r="15" spans="1:17" ht="19.5" customHeight="1">
      <c r="A15" s="2"/>
      <c r="B15" s="28" t="s">
        <v>33</v>
      </c>
      <c r="C15" s="27"/>
      <c r="D15" s="91"/>
      <c r="E15" s="1" t="s">
        <v>37</v>
      </c>
      <c r="G15" s="92"/>
      <c r="H15" s="93"/>
      <c r="I15" s="91"/>
      <c r="J15" s="91"/>
      <c r="K15" s="91"/>
      <c r="L15" s="91"/>
      <c r="M15" s="92"/>
      <c r="N15" s="91"/>
      <c r="O15" s="91"/>
      <c r="P15" s="91"/>
      <c r="Q15" s="91"/>
    </row>
    <row r="16" spans="1:17" ht="19.5" customHeight="1">
      <c r="A16" s="2"/>
      <c r="B16" s="29" t="s">
        <v>35</v>
      </c>
      <c r="C16" s="2"/>
      <c r="D16" s="2"/>
      <c r="E16" s="1"/>
      <c r="F16" s="4"/>
      <c r="G16" s="92"/>
      <c r="I16" s="2"/>
      <c r="J16" s="2"/>
      <c r="K16" s="2" t="s">
        <v>3</v>
      </c>
      <c r="M16" s="1"/>
      <c r="N16" s="92"/>
    </row>
    <row r="17" spans="1:17" ht="19.5" customHeight="1">
      <c r="A17" s="2"/>
      <c r="B17" s="1"/>
      <c r="C17" s="27"/>
      <c r="D17" s="2"/>
      <c r="E17" s="1"/>
      <c r="F17" s="4"/>
      <c r="G17" s="1"/>
      <c r="H17" s="3"/>
      <c r="I17" s="2"/>
      <c r="J17" s="2"/>
      <c r="K17" s="2"/>
      <c r="L17" s="2"/>
      <c r="M17" s="1"/>
      <c r="N17" s="92"/>
    </row>
    <row r="18" spans="1:17" ht="19.5" customHeight="1">
      <c r="A18" s="2"/>
      <c r="B18" s="28" t="s">
        <v>32</v>
      </c>
      <c r="C18" s="27"/>
      <c r="D18" s="2"/>
      <c r="E18" s="1" t="s">
        <v>37</v>
      </c>
      <c r="F18" s="4"/>
      <c r="G18" s="1"/>
      <c r="H18" s="3"/>
      <c r="I18" s="91"/>
      <c r="J18" s="91"/>
      <c r="K18" s="91"/>
      <c r="L18" s="2"/>
      <c r="M18" s="92"/>
      <c r="N18" s="92"/>
      <c r="O18" s="91"/>
      <c r="P18" s="91"/>
      <c r="Q18" s="91"/>
    </row>
    <row r="19" spans="1:17" ht="19.5" customHeight="1">
      <c r="A19" s="2"/>
      <c r="B19" s="29" t="s">
        <v>158</v>
      </c>
      <c r="E19" s="90"/>
      <c r="F19" s="4"/>
      <c r="G19" s="90"/>
      <c r="N19" s="92"/>
    </row>
    <row r="20" spans="1:17" ht="19.5" customHeight="1">
      <c r="A20" s="2"/>
      <c r="B20" s="92"/>
      <c r="E20" s="90"/>
      <c r="F20" s="4"/>
      <c r="G20" s="90"/>
      <c r="N20" s="92"/>
    </row>
    <row r="21" spans="1:17" ht="19.5" customHeight="1">
      <c r="A21" s="2">
        <v>3</v>
      </c>
      <c r="B21" s="72" t="s">
        <v>236</v>
      </c>
      <c r="C21" s="2">
        <v>4</v>
      </c>
      <c r="D21" s="91" t="s">
        <v>364</v>
      </c>
      <c r="E21" s="92" t="s">
        <v>363</v>
      </c>
      <c r="F21" s="4" t="s">
        <v>31</v>
      </c>
      <c r="G21" s="92" t="s">
        <v>468</v>
      </c>
      <c r="H21" s="93" t="s">
        <v>365</v>
      </c>
      <c r="I21" s="91" t="s">
        <v>450</v>
      </c>
      <c r="J21" s="91" t="s">
        <v>498</v>
      </c>
      <c r="K21" s="91" t="s">
        <v>500</v>
      </c>
      <c r="L21" s="91" t="s">
        <v>366</v>
      </c>
      <c r="M21" s="1" t="s">
        <v>305</v>
      </c>
      <c r="N21" s="92"/>
      <c r="O21" s="91"/>
      <c r="P21" s="91"/>
      <c r="Q21" s="91"/>
    </row>
    <row r="22" spans="1:17" ht="19.5" customHeight="1">
      <c r="A22" s="2"/>
      <c r="B22" s="29" t="s">
        <v>237</v>
      </c>
      <c r="C22" s="2"/>
      <c r="D22" s="91"/>
      <c r="E22" s="92"/>
      <c r="F22" s="4"/>
      <c r="G22" s="92"/>
      <c r="H22" s="93"/>
      <c r="I22" s="91"/>
      <c r="J22" s="2"/>
      <c r="K22" s="2"/>
      <c r="L22" s="2"/>
      <c r="M22" s="3"/>
      <c r="N22" s="92"/>
    </row>
    <row r="23" spans="1:17" ht="19.5" customHeight="1">
      <c r="A23" s="2"/>
      <c r="B23" s="1"/>
      <c r="C23" s="27"/>
      <c r="D23" s="2"/>
      <c r="E23" s="1"/>
      <c r="F23" s="4"/>
      <c r="G23" s="1"/>
      <c r="H23" s="3"/>
      <c r="I23" s="2"/>
      <c r="J23" s="2"/>
      <c r="K23" s="2"/>
      <c r="L23" s="2"/>
      <c r="M23" s="1"/>
      <c r="N23" s="92"/>
      <c r="O23" s="2"/>
    </row>
    <row r="24" spans="1:17" ht="19.5" customHeight="1">
      <c r="A24" s="2">
        <v>4</v>
      </c>
      <c r="B24" s="72" t="s">
        <v>38</v>
      </c>
      <c r="C24" s="2">
        <v>7</v>
      </c>
      <c r="D24" s="91" t="s">
        <v>428</v>
      </c>
      <c r="E24" s="92" t="s">
        <v>424</v>
      </c>
      <c r="F24" s="4" t="s">
        <v>31</v>
      </c>
      <c r="G24" s="92" t="s">
        <v>541</v>
      </c>
      <c r="H24" s="93" t="s">
        <v>549</v>
      </c>
      <c r="I24" s="91" t="s">
        <v>483</v>
      </c>
      <c r="J24" s="91" t="s">
        <v>547</v>
      </c>
      <c r="K24" s="91" t="s">
        <v>639</v>
      </c>
      <c r="L24" s="91" t="s">
        <v>212</v>
      </c>
      <c r="M24" s="1" t="s">
        <v>632</v>
      </c>
      <c r="N24" s="1"/>
      <c r="O24" s="91"/>
      <c r="P24" s="91"/>
      <c r="Q24" s="91"/>
    </row>
    <row r="25" spans="1:17" ht="19.5" customHeight="1">
      <c r="A25" s="2"/>
      <c r="B25" s="29" t="s">
        <v>40</v>
      </c>
      <c r="C25" s="2"/>
      <c r="D25" s="91"/>
      <c r="E25" s="92"/>
      <c r="G25" s="92"/>
      <c r="H25" s="93"/>
      <c r="I25" s="91"/>
      <c r="J25" s="91"/>
      <c r="K25" s="91"/>
      <c r="L25" s="91"/>
      <c r="M25" s="1"/>
      <c r="N25" s="92"/>
      <c r="O25" s="91"/>
      <c r="P25" s="91"/>
      <c r="Q25" s="91"/>
    </row>
    <row r="26" spans="1:17" ht="19.5" customHeight="1">
      <c r="A26" s="2">
        <v>5</v>
      </c>
      <c r="B26" s="1"/>
      <c r="C26" s="27">
        <v>13</v>
      </c>
      <c r="D26" s="91" t="s">
        <v>570</v>
      </c>
      <c r="E26" s="92" t="s">
        <v>536</v>
      </c>
      <c r="F26" s="4" t="s">
        <v>31</v>
      </c>
      <c r="G26" s="92" t="s">
        <v>546</v>
      </c>
      <c r="H26" s="93" t="s">
        <v>504</v>
      </c>
      <c r="I26" s="91" t="s">
        <v>537</v>
      </c>
      <c r="J26" s="91" t="s">
        <v>550</v>
      </c>
      <c r="K26" s="91" t="s">
        <v>635</v>
      </c>
      <c r="L26" s="91" t="s">
        <v>571</v>
      </c>
      <c r="M26" s="1" t="s">
        <v>256</v>
      </c>
      <c r="N26" s="92"/>
      <c r="O26" s="2"/>
      <c r="P26" s="91"/>
      <c r="Q26" s="91"/>
    </row>
    <row r="27" spans="1:17" ht="19.5" customHeight="1">
      <c r="A27" s="2"/>
      <c r="B27" s="92"/>
      <c r="C27" s="2"/>
      <c r="D27" s="91"/>
      <c r="E27" s="92"/>
      <c r="G27" s="92"/>
      <c r="H27" s="93"/>
      <c r="I27" s="91"/>
      <c r="J27" s="91"/>
      <c r="K27" s="91"/>
      <c r="L27" s="91"/>
      <c r="M27" s="1"/>
      <c r="N27" s="92"/>
      <c r="O27" s="91"/>
      <c r="P27" s="91"/>
      <c r="Q27" s="91"/>
    </row>
    <row r="28" spans="1:17" ht="19.5" customHeight="1">
      <c r="A28" s="2"/>
      <c r="B28" s="28" t="s">
        <v>39</v>
      </c>
      <c r="C28" s="27"/>
      <c r="D28" s="2"/>
      <c r="E28" s="1" t="s">
        <v>37</v>
      </c>
      <c r="F28" s="4"/>
      <c r="G28" s="1"/>
      <c r="H28" s="3"/>
      <c r="I28" s="2"/>
      <c r="J28" s="2"/>
      <c r="K28" s="2"/>
      <c r="L28" s="2"/>
      <c r="M28" s="1"/>
      <c r="N28" s="92"/>
      <c r="O28" s="2"/>
    </row>
    <row r="29" spans="1:17" ht="19.5" customHeight="1">
      <c r="A29" s="2"/>
      <c r="B29" s="29" t="s">
        <v>42</v>
      </c>
      <c r="C29" s="87"/>
      <c r="D29" s="87"/>
      <c r="E29" s="1"/>
      <c r="F29" s="4"/>
      <c r="G29" s="1"/>
      <c r="H29" s="3"/>
      <c r="I29" s="2"/>
      <c r="J29" s="87"/>
      <c r="K29" s="87"/>
      <c r="L29" s="87"/>
      <c r="M29" s="1"/>
      <c r="N29" s="92"/>
    </row>
    <row r="30" spans="1:17" ht="19.5" customHeight="1">
      <c r="A30" s="2"/>
      <c r="B30" s="1"/>
      <c r="C30" s="27"/>
      <c r="D30" s="87"/>
      <c r="E30" s="1"/>
      <c r="F30" s="4"/>
      <c r="G30" s="1"/>
      <c r="H30" s="3"/>
      <c r="I30" s="2"/>
      <c r="J30" s="2"/>
      <c r="K30" s="33"/>
      <c r="L30" s="2"/>
      <c r="M30" s="1"/>
      <c r="N30" s="92"/>
    </row>
    <row r="31" spans="1:17" ht="19.5" customHeight="1">
      <c r="A31" s="2">
        <v>6</v>
      </c>
      <c r="B31" s="28" t="s">
        <v>41</v>
      </c>
      <c r="C31" s="2">
        <v>3</v>
      </c>
      <c r="D31" s="91" t="s">
        <v>472</v>
      </c>
      <c r="E31" s="92" t="s">
        <v>471</v>
      </c>
      <c r="F31" s="4" t="s">
        <v>34</v>
      </c>
      <c r="G31" s="92" t="s">
        <v>697</v>
      </c>
      <c r="H31" s="93" t="s">
        <v>473</v>
      </c>
      <c r="I31" s="91" t="s">
        <v>540</v>
      </c>
      <c r="J31" s="91" t="s">
        <v>718</v>
      </c>
      <c r="K31" s="91" t="s">
        <v>724</v>
      </c>
      <c r="L31" s="91" t="s">
        <v>293</v>
      </c>
      <c r="M31" s="1" t="s">
        <v>698</v>
      </c>
      <c r="N31" s="92"/>
      <c r="O31" s="91"/>
      <c r="P31" s="91"/>
      <c r="Q31" s="91"/>
    </row>
    <row r="32" spans="1:17" ht="19.5" customHeight="1">
      <c r="A32" s="2"/>
      <c r="B32" s="29" t="s">
        <v>44</v>
      </c>
      <c r="C32" s="27"/>
      <c r="D32" s="2"/>
      <c r="E32" s="1"/>
      <c r="F32" s="1"/>
      <c r="G32" s="92"/>
      <c r="H32" s="2"/>
      <c r="I32" s="2"/>
      <c r="J32" s="2"/>
      <c r="K32" s="2"/>
      <c r="L32" s="2"/>
      <c r="M32" s="1"/>
      <c r="N32" s="92"/>
      <c r="O32" s="2"/>
    </row>
    <row r="33" spans="1:17" ht="19.5" customHeight="1">
      <c r="A33" s="2"/>
      <c r="B33" s="1"/>
      <c r="C33" s="2"/>
      <c r="D33" s="91"/>
      <c r="E33" s="92"/>
      <c r="F33" s="92"/>
      <c r="G33" s="93"/>
      <c r="H33" s="91"/>
      <c r="I33" s="2"/>
      <c r="J33" s="2"/>
      <c r="K33" s="2"/>
      <c r="L33" s="2"/>
      <c r="M33" s="3"/>
      <c r="N33" s="92"/>
      <c r="O33" s="2"/>
      <c r="P33" s="1"/>
    </row>
    <row r="34" spans="1:17" ht="19.5" customHeight="1">
      <c r="A34" s="2">
        <v>7</v>
      </c>
      <c r="B34" s="28" t="s">
        <v>43</v>
      </c>
      <c r="C34" s="2">
        <v>16</v>
      </c>
      <c r="D34" s="91" t="s">
        <v>476</v>
      </c>
      <c r="E34" s="92" t="s">
        <v>475</v>
      </c>
      <c r="F34" s="4" t="s">
        <v>31</v>
      </c>
      <c r="G34" s="92" t="s">
        <v>545</v>
      </c>
      <c r="H34" s="93" t="s">
        <v>626</v>
      </c>
      <c r="I34" s="91" t="s">
        <v>515</v>
      </c>
      <c r="J34" s="91" t="s">
        <v>552</v>
      </c>
      <c r="K34" s="91" t="s">
        <v>636</v>
      </c>
      <c r="L34" s="91" t="s">
        <v>255</v>
      </c>
      <c r="M34" s="1" t="s">
        <v>256</v>
      </c>
      <c r="N34" s="92"/>
      <c r="O34" s="91"/>
      <c r="P34" s="91"/>
      <c r="Q34" s="91"/>
    </row>
    <row r="35" spans="1:17" ht="19.5" customHeight="1">
      <c r="A35" s="2"/>
      <c r="B35" s="29" t="s">
        <v>46</v>
      </c>
      <c r="C35" s="2"/>
      <c r="D35" s="2"/>
      <c r="E35" s="1"/>
      <c r="F35" s="4"/>
      <c r="G35" s="92"/>
      <c r="H35" s="3"/>
      <c r="I35" s="3"/>
      <c r="J35" s="2"/>
      <c r="K35" s="2"/>
      <c r="L35" s="2"/>
      <c r="M35" s="3"/>
      <c r="N35" s="92"/>
    </row>
    <row r="36" spans="1:17" ht="19.5" customHeight="1">
      <c r="A36" s="2"/>
      <c r="B36" s="1"/>
      <c r="C36" s="2"/>
      <c r="D36" s="2"/>
      <c r="E36" s="1"/>
      <c r="F36" s="4"/>
      <c r="G36" s="1"/>
      <c r="H36" s="3"/>
      <c r="I36" s="2"/>
      <c r="J36" s="2"/>
      <c r="K36" s="2"/>
      <c r="L36" s="2"/>
      <c r="M36" s="1"/>
      <c r="N36" s="92"/>
    </row>
    <row r="37" spans="1:17" ht="19.5" customHeight="1">
      <c r="A37" s="2">
        <v>8</v>
      </c>
      <c r="B37" s="28" t="s">
        <v>45</v>
      </c>
      <c r="C37" s="27">
        <v>10</v>
      </c>
      <c r="D37" s="91" t="s">
        <v>462</v>
      </c>
      <c r="E37" s="92" t="s">
        <v>425</v>
      </c>
      <c r="F37" s="4" t="s">
        <v>31</v>
      </c>
      <c r="G37" s="92" t="s">
        <v>556</v>
      </c>
      <c r="H37" s="93" t="s">
        <v>431</v>
      </c>
      <c r="I37" s="91" t="s">
        <v>532</v>
      </c>
      <c r="J37" s="91" t="s">
        <v>719</v>
      </c>
      <c r="K37" s="91" t="s">
        <v>725</v>
      </c>
      <c r="L37" s="91" t="s">
        <v>212</v>
      </c>
      <c r="M37" s="92" t="s">
        <v>631</v>
      </c>
      <c r="N37" s="92"/>
      <c r="O37" s="91"/>
      <c r="P37" s="91"/>
      <c r="Q37" s="91"/>
    </row>
    <row r="38" spans="1:17" ht="19.5" customHeight="1">
      <c r="A38" s="2"/>
      <c r="B38" s="29" t="s">
        <v>238</v>
      </c>
      <c r="C38" s="27"/>
      <c r="D38" s="2"/>
      <c r="E38" s="1"/>
      <c r="F38" s="4"/>
      <c r="G38" s="1"/>
      <c r="H38" s="3"/>
      <c r="I38" s="2" t="s">
        <v>3</v>
      </c>
      <c r="J38" s="2"/>
      <c r="K38" s="2"/>
      <c r="L38" s="2"/>
      <c r="M38" s="3"/>
      <c r="N38" s="92"/>
      <c r="O38" s="2"/>
    </row>
    <row r="39" spans="1:17" ht="19.5" customHeight="1">
      <c r="A39" s="2"/>
      <c r="B39" s="1"/>
      <c r="C39" s="27"/>
      <c r="D39" s="2"/>
      <c r="E39" s="1"/>
      <c r="F39" s="4"/>
      <c r="G39" s="1"/>
      <c r="H39" s="3"/>
      <c r="I39" s="2"/>
      <c r="J39" s="91"/>
      <c r="K39" s="2"/>
      <c r="L39" s="2"/>
      <c r="M39" s="3"/>
      <c r="N39" s="92"/>
      <c r="O39" s="2"/>
    </row>
    <row r="40" spans="1:17" ht="19.5" customHeight="1">
      <c r="A40" s="2"/>
      <c r="B40" s="28" t="s">
        <v>47</v>
      </c>
      <c r="C40" s="2"/>
      <c r="D40" s="91"/>
      <c r="E40" s="1" t="s">
        <v>37</v>
      </c>
      <c r="F40" s="4"/>
      <c r="G40" s="92"/>
      <c r="H40" s="93"/>
      <c r="I40" s="91"/>
      <c r="J40" s="91"/>
      <c r="K40" s="91"/>
      <c r="L40" s="91"/>
      <c r="M40" s="96"/>
      <c r="N40" s="92"/>
      <c r="O40" s="91"/>
      <c r="P40" s="91"/>
      <c r="Q40" s="91"/>
    </row>
    <row r="41" spans="1:17" ht="19.5" customHeight="1">
      <c r="A41" s="2"/>
      <c r="B41" s="29" t="s">
        <v>48</v>
      </c>
      <c r="C41" s="2"/>
      <c r="D41" s="2"/>
      <c r="E41" s="1"/>
      <c r="G41" s="1" t="s">
        <v>3</v>
      </c>
      <c r="H41" s="3"/>
      <c r="I41" s="2"/>
      <c r="J41" s="2"/>
      <c r="K41" s="2"/>
      <c r="L41" s="2"/>
      <c r="M41" s="2"/>
      <c r="N41" s="92"/>
      <c r="O41" s="2"/>
      <c r="P41" s="2"/>
      <c r="Q41" s="1"/>
    </row>
    <row r="42" spans="1:17" ht="19.5" customHeight="1">
      <c r="A42" s="2"/>
      <c r="B42" s="1"/>
      <c r="C42" s="27"/>
      <c r="D42" s="2"/>
      <c r="E42" s="1"/>
      <c r="F42" s="4"/>
      <c r="G42" s="1"/>
      <c r="H42" s="3"/>
      <c r="I42" s="2"/>
      <c r="J42" s="2"/>
      <c r="K42" s="2"/>
      <c r="L42" s="2"/>
      <c r="M42" s="1"/>
      <c r="N42" s="92"/>
      <c r="O42" s="2"/>
      <c r="Q42" s="1"/>
    </row>
    <row r="43" spans="1:17" ht="19.5" customHeight="1">
      <c r="A43" s="2"/>
      <c r="B43" s="28" t="s">
        <v>49</v>
      </c>
      <c r="C43" s="2"/>
      <c r="D43" s="2"/>
      <c r="E43" s="1" t="s">
        <v>37</v>
      </c>
      <c r="F43" s="4"/>
      <c r="G43" s="1"/>
      <c r="H43" s="3"/>
      <c r="I43" s="2"/>
      <c r="J43" s="2"/>
      <c r="K43" s="2"/>
      <c r="L43" s="2"/>
      <c r="M43" s="1"/>
      <c r="N43" s="92"/>
      <c r="O43" s="2"/>
    </row>
    <row r="44" spans="1:17" ht="19.5" customHeight="1">
      <c r="A44" s="2"/>
      <c r="B44" s="29" t="s">
        <v>50</v>
      </c>
      <c r="C44" s="2"/>
      <c r="D44" s="87"/>
      <c r="E44" s="1"/>
      <c r="F44" s="4"/>
      <c r="G44" s="1"/>
      <c r="H44" s="3"/>
      <c r="I44" s="2"/>
      <c r="J44" s="2"/>
      <c r="K44" s="2"/>
      <c r="L44" s="2"/>
      <c r="M44" s="70"/>
      <c r="N44" s="92"/>
      <c r="O44" s="3"/>
    </row>
    <row r="45" spans="1:17" ht="19.5" customHeight="1">
      <c r="A45" s="2"/>
      <c r="B45" s="1"/>
      <c r="C45" s="2"/>
      <c r="D45" s="2"/>
      <c r="E45" s="1"/>
      <c r="F45" s="4"/>
      <c r="G45" s="1"/>
      <c r="H45" s="3"/>
      <c r="I45" s="2"/>
      <c r="J45" s="2"/>
      <c r="K45" s="2"/>
      <c r="L45" s="2"/>
      <c r="M45" s="3"/>
      <c r="N45" s="92"/>
      <c r="O45" s="2"/>
    </row>
    <row r="46" spans="1:17" ht="19.5" customHeight="1">
      <c r="A46" s="2">
        <v>9</v>
      </c>
      <c r="B46" s="28" t="s">
        <v>51</v>
      </c>
      <c r="C46" s="2">
        <v>1</v>
      </c>
      <c r="D46" s="91" t="s">
        <v>402</v>
      </c>
      <c r="E46" s="92" t="s">
        <v>401</v>
      </c>
      <c r="F46" s="4" t="s">
        <v>31</v>
      </c>
      <c r="G46" s="92" t="s">
        <v>557</v>
      </c>
      <c r="H46" s="93" t="s">
        <v>403</v>
      </c>
      <c r="I46" s="91" t="s">
        <v>486</v>
      </c>
      <c r="J46" s="91" t="s">
        <v>548</v>
      </c>
      <c r="K46" s="91" t="s">
        <v>637</v>
      </c>
      <c r="L46" s="91" t="s">
        <v>211</v>
      </c>
      <c r="M46" s="92" t="s">
        <v>499</v>
      </c>
      <c r="N46" s="92"/>
      <c r="O46" s="91"/>
      <c r="P46" s="91"/>
      <c r="Q46" s="91"/>
    </row>
    <row r="47" spans="1:17" ht="19.5" customHeight="1">
      <c r="A47" s="2"/>
      <c r="B47" s="29" t="s">
        <v>53</v>
      </c>
      <c r="C47" s="2"/>
      <c r="D47" s="2"/>
      <c r="E47" s="1"/>
      <c r="F47" s="4"/>
      <c r="G47" s="92"/>
      <c r="H47" s="3"/>
      <c r="I47" s="2"/>
      <c r="J47" s="2"/>
      <c r="K47" s="2"/>
      <c r="L47" s="2"/>
      <c r="M47" s="3"/>
      <c r="N47" s="92"/>
      <c r="O47" s="2"/>
    </row>
    <row r="48" spans="1:17" ht="19.5" customHeight="1">
      <c r="A48" s="2">
        <v>10</v>
      </c>
      <c r="B48" s="1"/>
      <c r="C48" s="27">
        <v>2</v>
      </c>
      <c r="D48" s="91" t="s">
        <v>285</v>
      </c>
      <c r="E48" s="92" t="s">
        <v>264</v>
      </c>
      <c r="F48" s="4" t="s">
        <v>34</v>
      </c>
      <c r="G48" s="92" t="s">
        <v>558</v>
      </c>
      <c r="H48" s="93" t="s">
        <v>286</v>
      </c>
      <c r="I48" s="91" t="s">
        <v>269</v>
      </c>
      <c r="J48" s="91" t="s">
        <v>717</v>
      </c>
      <c r="K48" s="91" t="s">
        <v>727</v>
      </c>
      <c r="L48" s="91" t="s">
        <v>52</v>
      </c>
      <c r="M48" s="3" t="s">
        <v>279</v>
      </c>
      <c r="N48" s="92"/>
      <c r="O48" s="91"/>
      <c r="P48" s="91"/>
      <c r="Q48" s="91"/>
    </row>
    <row r="49" spans="1:19" ht="19.5" customHeight="1">
      <c r="A49" s="2"/>
      <c r="B49" s="1"/>
      <c r="C49" s="2"/>
      <c r="D49" s="2"/>
      <c r="E49" s="1"/>
      <c r="F49" s="4"/>
      <c r="G49" s="92"/>
      <c r="H49" s="3"/>
      <c r="I49" s="2"/>
      <c r="J49" s="2"/>
      <c r="K49" s="2"/>
      <c r="L49" s="2"/>
      <c r="M49" s="3"/>
      <c r="N49" s="92"/>
      <c r="O49" s="91"/>
    </row>
    <row r="50" spans="1:19" ht="19.5" customHeight="1">
      <c r="A50" s="2">
        <v>11</v>
      </c>
      <c r="B50" s="92"/>
      <c r="C50" s="2">
        <v>6</v>
      </c>
      <c r="D50" s="91" t="s">
        <v>326</v>
      </c>
      <c r="E50" s="92" t="s">
        <v>325</v>
      </c>
      <c r="F50" s="4" t="s">
        <v>31</v>
      </c>
      <c r="G50" s="92" t="s">
        <v>490</v>
      </c>
      <c r="H50" s="93" t="s">
        <v>327</v>
      </c>
      <c r="I50" s="91" t="s">
        <v>375</v>
      </c>
      <c r="J50" s="91" t="s">
        <v>491</v>
      </c>
      <c r="K50" s="91" t="s">
        <v>512</v>
      </c>
      <c r="L50" s="91" t="s">
        <v>255</v>
      </c>
      <c r="M50" s="92" t="s">
        <v>305</v>
      </c>
      <c r="N50" s="92"/>
      <c r="O50" s="91"/>
      <c r="P50" s="91"/>
      <c r="Q50" s="91"/>
    </row>
    <row r="51" spans="1:19" ht="19.5" customHeight="1">
      <c r="A51" s="2"/>
      <c r="B51" s="1"/>
      <c r="C51" s="2"/>
      <c r="D51" s="91"/>
      <c r="E51" s="92"/>
      <c r="F51" s="4"/>
      <c r="G51" s="92"/>
      <c r="H51" s="93"/>
      <c r="I51" s="91"/>
      <c r="J51" s="91"/>
      <c r="K51" s="91"/>
      <c r="L51" s="91"/>
      <c r="M51" s="92"/>
      <c r="N51" s="92"/>
      <c r="O51" s="91"/>
      <c r="P51" s="91"/>
      <c r="Q51" s="91"/>
    </row>
    <row r="52" spans="1:19" ht="19.5" customHeight="1">
      <c r="A52" s="2">
        <v>12</v>
      </c>
      <c r="B52" s="1"/>
      <c r="C52" s="2">
        <v>9</v>
      </c>
      <c r="D52" s="91" t="s">
        <v>303</v>
      </c>
      <c r="E52" s="92" t="s">
        <v>298</v>
      </c>
      <c r="F52" s="4" t="s">
        <v>34</v>
      </c>
      <c r="G52" s="92" t="s">
        <v>376</v>
      </c>
      <c r="H52" s="93" t="s">
        <v>304</v>
      </c>
      <c r="I52" s="91" t="s">
        <v>299</v>
      </c>
      <c r="J52" s="91" t="s">
        <v>377</v>
      </c>
      <c r="K52" s="91" t="s">
        <v>643</v>
      </c>
      <c r="L52" s="91" t="s">
        <v>52</v>
      </c>
      <c r="M52" s="92" t="s">
        <v>642</v>
      </c>
      <c r="N52" s="92"/>
      <c r="O52" s="2"/>
      <c r="P52" s="91"/>
      <c r="Q52" s="91"/>
    </row>
    <row r="53" spans="1:19" ht="19.5" customHeight="1">
      <c r="A53" s="2"/>
      <c r="B53" s="1"/>
      <c r="C53" s="2"/>
      <c r="D53" s="91"/>
      <c r="E53" s="92"/>
      <c r="F53" s="4"/>
      <c r="G53" s="92"/>
      <c r="H53" s="93"/>
      <c r="I53" s="91"/>
      <c r="J53" s="91"/>
      <c r="K53" s="91"/>
      <c r="L53" s="91"/>
      <c r="M53" s="92"/>
      <c r="N53" s="92"/>
      <c r="O53" s="2"/>
      <c r="P53" s="91"/>
      <c r="Q53" s="91"/>
    </row>
    <row r="54" spans="1:19" ht="19.5" customHeight="1">
      <c r="A54" s="2">
        <v>13</v>
      </c>
      <c r="B54" s="1"/>
      <c r="C54" s="27">
        <v>14</v>
      </c>
      <c r="D54" s="91" t="s">
        <v>283</v>
      </c>
      <c r="E54" s="92" t="s">
        <v>271</v>
      </c>
      <c r="F54" s="4" t="s">
        <v>34</v>
      </c>
      <c r="G54" s="92" t="s">
        <v>542</v>
      </c>
      <c r="H54" s="93" t="s">
        <v>302</v>
      </c>
      <c r="I54" s="91" t="s">
        <v>338</v>
      </c>
      <c r="J54" s="91" t="s">
        <v>543</v>
      </c>
      <c r="K54" s="91" t="s">
        <v>324</v>
      </c>
      <c r="L54" s="91" t="s">
        <v>211</v>
      </c>
      <c r="M54" s="92" t="s">
        <v>633</v>
      </c>
      <c r="N54" s="92"/>
      <c r="O54" s="91"/>
      <c r="P54" s="91"/>
      <c r="Q54" s="91"/>
    </row>
    <row r="55" spans="1:19" ht="19.5" customHeight="1">
      <c r="A55" s="2"/>
      <c r="B55" s="1"/>
      <c r="C55" s="27"/>
      <c r="D55" s="91"/>
      <c r="E55" s="92"/>
      <c r="F55" s="4"/>
      <c r="G55" s="92"/>
      <c r="H55" s="93"/>
      <c r="I55" s="91"/>
      <c r="J55" s="91"/>
      <c r="K55" s="91"/>
      <c r="L55" s="91"/>
      <c r="M55" s="92"/>
      <c r="N55" s="92"/>
      <c r="O55" s="91"/>
      <c r="P55" s="91"/>
      <c r="Q55" s="91"/>
    </row>
    <row r="56" spans="1:19" ht="19.5" customHeight="1">
      <c r="A56" s="2">
        <v>14</v>
      </c>
      <c r="B56" s="1"/>
      <c r="C56" s="2" t="s">
        <v>233</v>
      </c>
      <c r="D56" s="91" t="s">
        <v>334</v>
      </c>
      <c r="E56" s="92" t="s">
        <v>333</v>
      </c>
      <c r="F56" s="4" t="s">
        <v>34</v>
      </c>
      <c r="G56" s="92" t="s">
        <v>559</v>
      </c>
      <c r="H56" s="93" t="s">
        <v>335</v>
      </c>
      <c r="I56" s="91" t="s">
        <v>369</v>
      </c>
      <c r="J56" s="91" t="s">
        <v>693</v>
      </c>
      <c r="K56" s="91" t="s">
        <v>726</v>
      </c>
      <c r="L56" s="91" t="s">
        <v>336</v>
      </c>
      <c r="M56" s="92" t="s">
        <v>305</v>
      </c>
      <c r="N56" s="92"/>
      <c r="O56" s="91"/>
      <c r="P56" s="91"/>
      <c r="Q56" s="91"/>
    </row>
    <row r="57" spans="1:19" ht="19.5" customHeight="1">
      <c r="A57" s="2"/>
      <c r="B57" s="1"/>
      <c r="C57" s="27"/>
      <c r="D57" s="91"/>
      <c r="E57" s="92"/>
      <c r="F57" s="4"/>
      <c r="G57" s="92"/>
      <c r="H57" s="93"/>
      <c r="I57" s="91"/>
      <c r="J57" s="91"/>
      <c r="K57" s="91"/>
      <c r="L57" s="91"/>
      <c r="M57" s="92"/>
      <c r="N57" s="92"/>
      <c r="O57" s="91"/>
      <c r="P57" s="91"/>
      <c r="Q57" s="91"/>
    </row>
    <row r="58" spans="1:19" ht="19.5" customHeight="1">
      <c r="A58" s="2">
        <v>15</v>
      </c>
      <c r="B58" s="28" t="s">
        <v>54</v>
      </c>
      <c r="C58" s="2">
        <v>5</v>
      </c>
      <c r="D58" s="91" t="s">
        <v>657</v>
      </c>
      <c r="E58" s="92" t="s">
        <v>496</v>
      </c>
      <c r="G58" s="92" t="s">
        <v>703</v>
      </c>
      <c r="H58" s="93" t="s">
        <v>497</v>
      </c>
      <c r="I58" s="91" t="s">
        <v>689</v>
      </c>
      <c r="J58" s="91" t="s">
        <v>465</v>
      </c>
      <c r="K58" s="91"/>
      <c r="L58" s="91" t="s">
        <v>214</v>
      </c>
      <c r="M58" s="92" t="s">
        <v>634</v>
      </c>
      <c r="N58" s="92"/>
      <c r="O58" s="91"/>
      <c r="P58" s="91"/>
      <c r="Q58" s="91"/>
    </row>
    <row r="59" spans="1:19" ht="19.5" customHeight="1">
      <c r="A59" s="2"/>
      <c r="B59" s="29" t="s">
        <v>55</v>
      </c>
      <c r="C59" s="2"/>
      <c r="D59" s="91"/>
      <c r="E59" s="92"/>
      <c r="F59" s="4"/>
      <c r="G59" s="92"/>
      <c r="H59" s="93"/>
      <c r="I59" s="91"/>
      <c r="J59" s="91"/>
      <c r="K59" s="91"/>
      <c r="L59" s="91"/>
      <c r="M59" s="92"/>
      <c r="N59" s="92"/>
      <c r="O59" s="91"/>
      <c r="P59" s="91"/>
      <c r="Q59" s="91"/>
    </row>
    <row r="60" spans="1:19" ht="19.5" customHeight="1">
      <c r="A60" s="2">
        <v>16</v>
      </c>
      <c r="B60" s="92"/>
      <c r="C60" s="2">
        <v>15</v>
      </c>
      <c r="D60" s="91" t="s">
        <v>508</v>
      </c>
      <c r="E60" s="92" t="s">
        <v>415</v>
      </c>
      <c r="F60" s="4" t="s">
        <v>31</v>
      </c>
      <c r="G60" s="92" t="s">
        <v>544</v>
      </c>
      <c r="H60" s="93" t="s">
        <v>416</v>
      </c>
      <c r="I60" s="91" t="s">
        <v>514</v>
      </c>
      <c r="J60" s="91" t="s">
        <v>551</v>
      </c>
      <c r="K60" s="91" t="s">
        <v>638</v>
      </c>
      <c r="L60" s="91" t="s">
        <v>214</v>
      </c>
      <c r="M60" s="92" t="s">
        <v>634</v>
      </c>
      <c r="N60" s="92"/>
      <c r="O60" s="91"/>
      <c r="P60" s="91"/>
      <c r="Q60" s="91"/>
    </row>
    <row r="61" spans="1:19" ht="19.5" customHeight="1">
      <c r="A61" s="2"/>
      <c r="B61" s="92"/>
      <c r="C61" s="2"/>
      <c r="D61" s="91"/>
      <c r="E61" s="92"/>
      <c r="F61" s="4"/>
      <c r="G61" s="92"/>
      <c r="H61" s="93"/>
      <c r="I61" s="91"/>
      <c r="J61" s="91"/>
      <c r="K61" s="91"/>
      <c r="L61" s="91"/>
      <c r="M61" s="92"/>
      <c r="N61" s="92"/>
      <c r="O61" s="91"/>
      <c r="P61" s="91"/>
      <c r="Q61" s="91"/>
    </row>
    <row r="62" spans="1:19" ht="19.5" customHeight="1">
      <c r="A62" s="2"/>
      <c r="B62" s="92"/>
      <c r="C62" s="27" t="s">
        <v>701</v>
      </c>
      <c r="D62" s="91" t="s">
        <v>357</v>
      </c>
      <c r="E62" s="92" t="s">
        <v>356</v>
      </c>
      <c r="F62" s="4" t="s">
        <v>34</v>
      </c>
      <c r="G62" s="92" t="s">
        <v>492</v>
      </c>
      <c r="H62" s="93" t="s">
        <v>358</v>
      </c>
      <c r="I62" s="91" t="s">
        <v>399</v>
      </c>
      <c r="J62" s="91" t="s">
        <v>449</v>
      </c>
      <c r="K62" s="91" t="s">
        <v>470</v>
      </c>
      <c r="L62" s="91" t="s">
        <v>359</v>
      </c>
      <c r="M62" s="92" t="s">
        <v>469</v>
      </c>
      <c r="N62" s="92"/>
      <c r="O62" s="91"/>
      <c r="P62" s="91"/>
      <c r="Q62" s="91"/>
    </row>
    <row r="63" spans="1:19" ht="19.5" customHeight="1">
      <c r="A63" s="2"/>
      <c r="B63" s="92"/>
      <c r="C63" s="2"/>
      <c r="D63" s="91"/>
      <c r="E63" s="92"/>
      <c r="F63" s="92"/>
      <c r="G63" s="93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2"/>
    </row>
    <row r="64" spans="1:19" ht="19.5" customHeight="1">
      <c r="A64" s="30" t="s">
        <v>34</v>
      </c>
      <c r="B64" s="97" t="s">
        <v>56</v>
      </c>
      <c r="C64" s="98"/>
      <c r="D64" s="99"/>
      <c r="E64" s="1"/>
      <c r="F64" s="4"/>
      <c r="G64" s="1"/>
      <c r="H64" s="3"/>
      <c r="I64" s="33"/>
      <c r="J64" s="2"/>
      <c r="K64" s="2"/>
      <c r="L64" s="2"/>
      <c r="M64" s="33"/>
      <c r="N64" s="73"/>
    </row>
    <row r="65" spans="1:19" ht="19.5" customHeight="1">
      <c r="A65" s="1" t="s">
        <v>3</v>
      </c>
      <c r="B65" s="1"/>
      <c r="C65" s="2"/>
      <c r="D65" s="2"/>
      <c r="E65" s="1"/>
      <c r="F65" s="4"/>
      <c r="G65" s="1"/>
      <c r="H65" s="3"/>
      <c r="I65" s="2"/>
      <c r="J65" s="2"/>
      <c r="K65" s="2" t="s">
        <v>3</v>
      </c>
      <c r="L65" s="2"/>
      <c r="M65" s="73"/>
    </row>
    <row r="66" spans="1:19" ht="19.5" customHeight="1">
      <c r="A66" s="1"/>
      <c r="B66" s="71" t="s">
        <v>57</v>
      </c>
      <c r="C66" s="2"/>
      <c r="D66" s="91"/>
      <c r="E66" s="92" t="s">
        <v>37</v>
      </c>
      <c r="F66" s="4"/>
      <c r="G66" s="92"/>
      <c r="H66" s="93"/>
      <c r="I66" s="91"/>
      <c r="J66" s="91"/>
      <c r="K66" s="91"/>
      <c r="L66" s="91"/>
      <c r="M66" s="1"/>
      <c r="N66" s="94"/>
      <c r="O66" s="91"/>
      <c r="P66" s="94"/>
      <c r="Q66" s="94"/>
    </row>
    <row r="67" spans="1:19" ht="19.5" customHeight="1">
      <c r="A67" s="1"/>
      <c r="B67" s="1"/>
      <c r="C67" s="2"/>
      <c r="D67" s="2"/>
      <c r="E67" s="1"/>
      <c r="F67" s="1"/>
      <c r="G67" s="27"/>
      <c r="H67" s="3"/>
      <c r="I67" s="1"/>
      <c r="J67" s="1"/>
      <c r="K67" s="1"/>
      <c r="L67" s="27"/>
      <c r="M67" s="1"/>
      <c r="N67" s="3"/>
      <c r="O67" s="2"/>
      <c r="P67" s="2"/>
      <c r="Q67" s="1"/>
    </row>
    <row r="68" spans="1:19" ht="19.5" customHeight="1">
      <c r="A68" s="1"/>
      <c r="B68" s="71" t="s">
        <v>59</v>
      </c>
      <c r="C68" s="2" t="s">
        <v>453</v>
      </c>
      <c r="D68" s="91" t="s">
        <v>395</v>
      </c>
      <c r="E68" s="92" t="s">
        <v>388</v>
      </c>
      <c r="F68" s="4" t="s">
        <v>31</v>
      </c>
      <c r="G68" s="92" t="s">
        <v>519</v>
      </c>
      <c r="H68" s="93" t="s">
        <v>511</v>
      </c>
      <c r="I68" s="91" t="s">
        <v>518</v>
      </c>
      <c r="J68" s="91" t="s">
        <v>721</v>
      </c>
      <c r="K68" s="91" t="s">
        <v>728</v>
      </c>
      <c r="L68" s="91" t="s">
        <v>36</v>
      </c>
      <c r="M68" s="1" t="s">
        <v>464</v>
      </c>
      <c r="N68" s="94"/>
      <c r="O68" s="94"/>
      <c r="P68" s="94"/>
      <c r="Q68" s="94"/>
    </row>
    <row r="69" spans="1:19" ht="19.5" customHeight="1">
      <c r="A69" s="1"/>
      <c r="B69" s="1"/>
      <c r="C69" s="2"/>
      <c r="D69" s="91"/>
      <c r="E69" s="92"/>
      <c r="F69" s="92"/>
      <c r="G69" s="93"/>
      <c r="H69" s="91"/>
      <c r="I69" s="94"/>
      <c r="J69" s="94"/>
      <c r="K69" s="94"/>
      <c r="L69" s="91"/>
      <c r="M69" s="94"/>
      <c r="N69" s="94"/>
      <c r="O69" s="94"/>
      <c r="P69" s="94"/>
      <c r="Q69" s="94"/>
      <c r="R69" s="91"/>
      <c r="S69" s="92"/>
    </row>
    <row r="70" spans="1:19" ht="19.5" customHeight="1">
      <c r="A70" s="1"/>
      <c r="B70" s="71" t="s">
        <v>60</v>
      </c>
      <c r="C70" s="2" t="s">
        <v>58</v>
      </c>
      <c r="D70" s="91" t="s">
        <v>461</v>
      </c>
      <c r="E70" s="92" t="s">
        <v>426</v>
      </c>
      <c r="F70" s="4" t="s">
        <v>34</v>
      </c>
      <c r="G70" s="92" t="s">
        <v>488</v>
      </c>
      <c r="H70" s="93" t="s">
        <v>432</v>
      </c>
      <c r="I70" s="91" t="s">
        <v>487</v>
      </c>
      <c r="J70" s="91" t="s">
        <v>554</v>
      </c>
      <c r="K70" s="91" t="s">
        <v>640</v>
      </c>
      <c r="L70" s="91" t="s">
        <v>212</v>
      </c>
      <c r="M70" s="1" t="s">
        <v>494</v>
      </c>
      <c r="N70" s="94"/>
      <c r="O70" s="94"/>
      <c r="P70" s="94"/>
      <c r="Q70" s="94"/>
    </row>
    <row r="71" spans="1:19" ht="19.5" customHeight="1">
      <c r="A71" s="1"/>
      <c r="B71" s="92"/>
      <c r="C71" s="2"/>
      <c r="D71" s="91"/>
      <c r="E71" s="92"/>
      <c r="F71" s="4"/>
      <c r="G71" s="92"/>
      <c r="H71" s="93" t="s">
        <v>755</v>
      </c>
      <c r="I71" s="91"/>
      <c r="J71" s="91"/>
      <c r="K71" s="91"/>
      <c r="L71" s="91" t="s">
        <v>157</v>
      </c>
      <c r="M71" s="1"/>
      <c r="N71" s="94"/>
      <c r="O71" s="94"/>
      <c r="P71" s="94"/>
      <c r="Q71" s="94"/>
    </row>
    <row r="72" spans="1:19" ht="19.5" customHeight="1">
      <c r="A72" s="1"/>
      <c r="B72" s="92"/>
      <c r="C72" s="2" t="s">
        <v>58</v>
      </c>
      <c r="D72" s="91" t="s">
        <v>507</v>
      </c>
      <c r="E72" s="92" t="s">
        <v>477</v>
      </c>
      <c r="G72" s="92" t="s">
        <v>539</v>
      </c>
      <c r="H72" s="93" t="s">
        <v>501</v>
      </c>
      <c r="I72" s="91" t="s">
        <v>538</v>
      </c>
      <c r="J72" s="91" t="s">
        <v>465</v>
      </c>
      <c r="K72" s="94"/>
      <c r="L72" s="91" t="s">
        <v>36</v>
      </c>
      <c r="M72" s="1" t="s">
        <v>700</v>
      </c>
      <c r="N72" s="94"/>
      <c r="O72" s="94"/>
      <c r="P72" s="94"/>
      <c r="Q72" s="94"/>
    </row>
    <row r="73" spans="1:19" ht="19.5" customHeight="1">
      <c r="A73" s="1"/>
      <c r="B73" s="1"/>
      <c r="C73" s="2"/>
      <c r="D73" s="2"/>
      <c r="E73" s="1"/>
      <c r="F73" s="1"/>
      <c r="G73" s="1"/>
      <c r="H73" s="3"/>
      <c r="I73" s="2"/>
      <c r="J73" s="27"/>
      <c r="K73" s="27" t="s">
        <v>3</v>
      </c>
      <c r="L73" s="27"/>
      <c r="M73" s="27"/>
      <c r="N73" s="94"/>
      <c r="O73" s="27"/>
    </row>
    <row r="74" spans="1:19" ht="19.5" customHeight="1">
      <c r="A74" s="1"/>
      <c r="B74" s="71" t="s">
        <v>61</v>
      </c>
      <c r="C74" s="2" t="s">
        <v>453</v>
      </c>
      <c r="D74" s="91" t="s">
        <v>322</v>
      </c>
      <c r="E74" s="92" t="s">
        <v>301</v>
      </c>
      <c r="F74" s="4" t="s">
        <v>31</v>
      </c>
      <c r="G74" s="92" t="s">
        <v>320</v>
      </c>
      <c r="H74" s="93" t="s">
        <v>505</v>
      </c>
      <c r="I74" s="91" t="s">
        <v>319</v>
      </c>
      <c r="J74" s="91" t="s">
        <v>555</v>
      </c>
      <c r="K74" s="91" t="s">
        <v>641</v>
      </c>
      <c r="L74" s="91" t="s">
        <v>36</v>
      </c>
      <c r="M74" s="1" t="s">
        <v>464</v>
      </c>
      <c r="N74" s="94"/>
      <c r="O74" s="94"/>
      <c r="P74" s="94"/>
      <c r="Q74" s="94"/>
    </row>
    <row r="75" spans="1:19" ht="19.5" customHeight="1">
      <c r="A75" s="1"/>
      <c r="B75" s="1"/>
      <c r="C75" s="2"/>
      <c r="D75" s="91"/>
      <c r="E75" s="92"/>
      <c r="F75" s="92"/>
      <c r="G75" s="93"/>
      <c r="H75" s="91"/>
      <c r="I75" s="94"/>
      <c r="J75" s="94"/>
      <c r="K75" s="94"/>
      <c r="L75" s="91"/>
      <c r="M75" s="91"/>
      <c r="N75" s="91"/>
      <c r="O75" s="94"/>
      <c r="P75" s="94"/>
      <c r="Q75" s="94"/>
      <c r="R75" s="91"/>
      <c r="S75" s="92"/>
    </row>
    <row r="76" spans="1:19" ht="19.5" customHeight="1">
      <c r="A76" s="1"/>
      <c r="B76" s="71" t="s">
        <v>62</v>
      </c>
      <c r="C76" s="2" t="s">
        <v>58</v>
      </c>
      <c r="D76" s="91" t="s">
        <v>429</v>
      </c>
      <c r="E76" s="92" t="s">
        <v>427</v>
      </c>
      <c r="F76" s="4" t="s">
        <v>31</v>
      </c>
      <c r="G76" s="92" t="s">
        <v>534</v>
      </c>
      <c r="H76" s="93" t="s">
        <v>430</v>
      </c>
      <c r="I76" s="91" t="s">
        <v>533</v>
      </c>
      <c r="J76" s="91" t="s">
        <v>722</v>
      </c>
      <c r="K76" s="91" t="s">
        <v>729</v>
      </c>
      <c r="L76" s="91" t="s">
        <v>212</v>
      </c>
      <c r="M76" s="1" t="s">
        <v>696</v>
      </c>
      <c r="N76" s="94"/>
      <c r="O76" s="94"/>
      <c r="P76" s="94"/>
      <c r="Q76" s="94"/>
    </row>
    <row r="77" spans="1:19" ht="19.5" customHeight="1">
      <c r="A77" s="1"/>
      <c r="B77" s="92"/>
      <c r="C77" s="2"/>
      <c r="D77" s="91"/>
      <c r="E77" s="92"/>
      <c r="G77" s="92"/>
      <c r="H77" s="93"/>
      <c r="I77" s="91"/>
      <c r="J77" s="91"/>
      <c r="K77" s="94"/>
      <c r="L77" s="94"/>
      <c r="M77" s="94"/>
      <c r="N77" s="2"/>
      <c r="O77" s="94"/>
      <c r="P77" s="91"/>
      <c r="Q77" s="92"/>
    </row>
    <row r="78" spans="1:19" ht="19.5" customHeight="1">
      <c r="A78" s="1"/>
      <c r="B78" s="26" t="s">
        <v>138</v>
      </c>
      <c r="C78" s="2" t="s">
        <v>453</v>
      </c>
      <c r="D78" s="91" t="s">
        <v>409</v>
      </c>
      <c r="E78" s="92" t="s">
        <v>408</v>
      </c>
      <c r="F78" s="4" t="s">
        <v>31</v>
      </c>
      <c r="G78" s="92" t="s">
        <v>671</v>
      </c>
      <c r="H78" s="93" t="s">
        <v>410</v>
      </c>
      <c r="I78" s="91" t="s">
        <v>513</v>
      </c>
      <c r="J78" s="91" t="s">
        <v>694</v>
      </c>
      <c r="K78" s="91" t="s">
        <v>324</v>
      </c>
      <c r="L78" s="91" t="s">
        <v>211</v>
      </c>
      <c r="M78" s="92" t="s">
        <v>695</v>
      </c>
      <c r="N78" s="94"/>
      <c r="O78" s="91"/>
      <c r="P78" s="94"/>
      <c r="Q78" s="94"/>
    </row>
    <row r="79" spans="1:19" ht="19.5" customHeight="1">
      <c r="A79" s="1"/>
      <c r="B79" s="1"/>
      <c r="D79" s="2"/>
      <c r="E79" s="92"/>
      <c r="F79" s="92"/>
      <c r="G79" s="93"/>
      <c r="H79" s="91"/>
      <c r="I79" s="94"/>
      <c r="J79" s="94"/>
      <c r="K79" s="94"/>
      <c r="L79" s="94"/>
      <c r="M79" s="94"/>
      <c r="N79" s="94"/>
      <c r="O79" s="91"/>
      <c r="P79" s="94"/>
      <c r="Q79" s="94"/>
      <c r="R79" s="91"/>
      <c r="S79" s="92"/>
    </row>
    <row r="80" spans="1:19" ht="19.5" customHeight="1">
      <c r="A80" s="1"/>
      <c r="B80" s="26" t="s">
        <v>144</v>
      </c>
      <c r="C80" s="2" t="s">
        <v>58</v>
      </c>
      <c r="D80" s="91" t="s">
        <v>441</v>
      </c>
      <c r="E80" s="92" t="s">
        <v>436</v>
      </c>
      <c r="F80" s="4" t="s">
        <v>31</v>
      </c>
      <c r="G80" s="92" t="s">
        <v>517</v>
      </c>
      <c r="H80" s="93" t="s">
        <v>442</v>
      </c>
      <c r="I80" s="91" t="s">
        <v>516</v>
      </c>
      <c r="J80" s="91" t="s">
        <v>723</v>
      </c>
      <c r="K80" s="91" t="s">
        <v>730</v>
      </c>
      <c r="L80" s="91" t="s">
        <v>36</v>
      </c>
      <c r="M80" s="92" t="s">
        <v>591</v>
      </c>
      <c r="N80" s="94"/>
      <c r="O80" s="94"/>
      <c r="P80" s="94"/>
      <c r="Q80" s="94"/>
    </row>
    <row r="81" spans="1:15" ht="19.5" customHeight="1">
      <c r="A81" s="1"/>
      <c r="B81" s="1"/>
      <c r="C81" s="2"/>
      <c r="D81" s="2"/>
      <c r="E81" s="1"/>
      <c r="G81" s="1"/>
      <c r="H81" s="3"/>
      <c r="I81" s="2"/>
      <c r="J81" s="2" t="s">
        <v>3</v>
      </c>
      <c r="K81" s="2" t="s">
        <v>3</v>
      </c>
      <c r="L81" s="2"/>
      <c r="M81" s="1"/>
      <c r="N81" s="2"/>
      <c r="O81" s="2"/>
    </row>
    <row r="82" spans="1:15" ht="19.5" customHeight="1">
      <c r="A82" s="30" t="s">
        <v>73</v>
      </c>
      <c r="B82" s="97" t="s">
        <v>197</v>
      </c>
      <c r="C82" s="98"/>
      <c r="D82" s="99"/>
      <c r="E82" s="1"/>
      <c r="F82" s="4"/>
      <c r="G82" s="1"/>
      <c r="H82" s="3"/>
      <c r="I82" s="2"/>
      <c r="J82" s="2"/>
      <c r="K82" s="2"/>
      <c r="L82" s="2"/>
      <c r="M82" s="3"/>
      <c r="N82" s="2"/>
      <c r="O82" s="2"/>
    </row>
    <row r="83" spans="1:15" ht="19.5" customHeight="1">
      <c r="A83" s="1"/>
      <c r="B83" s="1"/>
      <c r="C83" s="2"/>
      <c r="D83" s="2"/>
      <c r="E83" s="1"/>
      <c r="F83" s="4"/>
      <c r="G83" s="1"/>
      <c r="H83" s="3"/>
      <c r="I83" s="2"/>
      <c r="J83" s="2"/>
      <c r="K83" s="2"/>
      <c r="L83" s="2"/>
      <c r="M83" s="3"/>
      <c r="N83" s="2"/>
      <c r="O83" s="2"/>
    </row>
    <row r="84" spans="1:15" ht="19.5" customHeight="1">
      <c r="A84" s="1"/>
      <c r="B84" s="71" t="s">
        <v>198</v>
      </c>
      <c r="C84" s="2"/>
      <c r="D84" s="2"/>
      <c r="E84" s="1" t="s">
        <v>37</v>
      </c>
      <c r="F84" s="1"/>
      <c r="G84" s="1"/>
      <c r="H84" s="3"/>
      <c r="I84" s="2"/>
      <c r="J84" s="2"/>
      <c r="K84" s="2"/>
      <c r="L84" s="2"/>
      <c r="M84" s="2"/>
      <c r="N84" s="2"/>
      <c r="O84" s="2"/>
    </row>
    <row r="85" spans="1:15" ht="19.5" customHeight="1">
      <c r="A85" s="1"/>
      <c r="B85" s="1"/>
      <c r="C85" s="2"/>
      <c r="D85" s="2"/>
      <c r="E85" s="1"/>
      <c r="F85" s="1"/>
      <c r="G85" s="1"/>
      <c r="H85" s="2"/>
      <c r="I85" s="2"/>
      <c r="J85" s="2" t="s">
        <v>3</v>
      </c>
      <c r="K85" s="2"/>
      <c r="L85" s="2"/>
      <c r="M85" s="2"/>
      <c r="N85" s="1"/>
      <c r="O85" s="2"/>
    </row>
    <row r="86" spans="1:15" ht="19.5" customHeight="1">
      <c r="A86" s="1"/>
      <c r="B86" s="71" t="s">
        <v>203</v>
      </c>
      <c r="C86" s="2"/>
      <c r="D86" s="2"/>
      <c r="E86" s="1" t="s">
        <v>37</v>
      </c>
      <c r="F86" s="1"/>
      <c r="G86" s="1"/>
      <c r="H86" s="3"/>
      <c r="I86" s="2"/>
      <c r="J86" s="2"/>
      <c r="K86" s="2"/>
      <c r="L86" s="2"/>
      <c r="M86" s="1"/>
      <c r="N86" s="2"/>
      <c r="O86" s="2"/>
    </row>
    <row r="87" spans="1:15" ht="19.5" customHeight="1">
      <c r="A87" s="1"/>
      <c r="B87" s="1"/>
      <c r="C87" s="87"/>
      <c r="D87" s="2"/>
      <c r="E87" s="1"/>
      <c r="F87" s="1"/>
      <c r="G87" s="3"/>
      <c r="H87" s="2"/>
      <c r="I87" s="2"/>
      <c r="J87" s="2"/>
      <c r="K87" s="2"/>
      <c r="L87" s="2"/>
      <c r="M87" s="2"/>
      <c r="N87" s="2"/>
      <c r="O87" s="2"/>
    </row>
    <row r="88" spans="1:15" ht="19.5" customHeight="1">
      <c r="A88" s="1"/>
      <c r="B88" s="71" t="s">
        <v>199</v>
      </c>
      <c r="C88" s="2"/>
      <c r="D88" s="2"/>
      <c r="E88" s="1" t="s">
        <v>37</v>
      </c>
      <c r="F88" s="1"/>
      <c r="G88" s="1"/>
      <c r="H88" s="3"/>
      <c r="I88" s="2"/>
      <c r="J88" s="2"/>
      <c r="K88" s="2"/>
      <c r="L88" s="2"/>
      <c r="M88" s="1"/>
      <c r="N88" s="2"/>
      <c r="O88" s="2"/>
    </row>
    <row r="89" spans="1:15" ht="19.5" customHeight="1">
      <c r="A89" s="1"/>
      <c r="B89" s="1"/>
      <c r="C89" s="2"/>
      <c r="D89" s="2"/>
      <c r="E89" s="1"/>
      <c r="F89" s="4" t="s">
        <v>3</v>
      </c>
      <c r="G89" s="1"/>
      <c r="H89" s="3"/>
      <c r="I89" s="2"/>
      <c r="J89" s="2"/>
      <c r="K89" s="2"/>
      <c r="L89" s="2"/>
      <c r="M89" s="3"/>
      <c r="N89" s="2"/>
      <c r="O89" s="2"/>
    </row>
    <row r="90" spans="1:15" ht="19.5" customHeight="1">
      <c r="A90" s="1"/>
      <c r="B90" s="100" t="s">
        <v>200</v>
      </c>
      <c r="C90" s="2" t="s">
        <v>28</v>
      </c>
      <c r="D90" s="2"/>
      <c r="E90" s="1" t="s">
        <v>37</v>
      </c>
      <c r="F90" s="1"/>
      <c r="G90" s="27"/>
      <c r="H90" s="3"/>
      <c r="I90" s="2"/>
      <c r="J90" s="2"/>
      <c r="K90" s="2"/>
      <c r="L90" s="2"/>
      <c r="M90" s="1"/>
      <c r="N90" s="2"/>
      <c r="O90" s="2"/>
    </row>
    <row r="91" spans="1:15" ht="19.5" customHeight="1">
      <c r="A91" s="1"/>
      <c r="B91" s="101"/>
      <c r="C91" s="2" t="s">
        <v>34</v>
      </c>
      <c r="D91" s="2"/>
      <c r="E91" s="1" t="s">
        <v>37</v>
      </c>
      <c r="F91" s="1"/>
      <c r="G91" s="27"/>
      <c r="H91" s="3"/>
      <c r="I91" s="2"/>
      <c r="J91" s="2"/>
      <c r="K91" s="2"/>
      <c r="L91" s="2"/>
      <c r="M91" s="1"/>
      <c r="N91" s="2"/>
      <c r="O91" s="2"/>
    </row>
    <row r="92" spans="1:15" ht="19.5" customHeight="1">
      <c r="A92" s="1"/>
      <c r="B92" s="1"/>
      <c r="C92" s="87"/>
      <c r="D92" s="87"/>
      <c r="E92" s="1"/>
      <c r="F92" s="4"/>
      <c r="G92" s="1"/>
      <c r="H92" s="2"/>
      <c r="I92" s="2"/>
      <c r="J92" s="2"/>
      <c r="K92" s="88"/>
      <c r="L92" s="69"/>
      <c r="M92" s="1"/>
      <c r="N92" s="1"/>
    </row>
    <row r="93" spans="1:15" ht="19.5" customHeight="1">
      <c r="A93" s="26"/>
      <c r="B93" s="26" t="s">
        <v>139</v>
      </c>
      <c r="C93" s="77"/>
      <c r="D93" s="31"/>
      <c r="E93" s="32"/>
      <c r="F93" s="4"/>
      <c r="G93" s="3" t="s">
        <v>3</v>
      </c>
      <c r="H93" s="3"/>
      <c r="I93" s="33"/>
      <c r="J93" s="33"/>
      <c r="K93" s="2"/>
      <c r="L93" s="69"/>
      <c r="M93" s="3"/>
      <c r="N93" s="1"/>
    </row>
    <row r="94" spans="1:15" ht="19.5" customHeight="1">
      <c r="A94" s="33"/>
      <c r="B94" s="1" t="s">
        <v>63</v>
      </c>
      <c r="C94" s="33"/>
      <c r="D94" s="2"/>
      <c r="E94" s="3" t="s">
        <v>64</v>
      </c>
      <c r="F94" s="4"/>
      <c r="G94" s="1"/>
      <c r="H94" s="3"/>
      <c r="I94" s="2"/>
      <c r="J94" s="33"/>
      <c r="K94" s="2"/>
      <c r="L94" s="2"/>
      <c r="M94" s="33"/>
      <c r="N94" s="1"/>
    </row>
    <row r="95" spans="1:15" ht="19.5" customHeight="1">
      <c r="A95" s="33"/>
      <c r="B95" s="1" t="s">
        <v>65</v>
      </c>
      <c r="C95" s="33"/>
      <c r="D95" s="2"/>
      <c r="E95" s="84"/>
      <c r="F95" s="4"/>
      <c r="G95" s="33"/>
      <c r="H95" s="84"/>
      <c r="I95" s="2"/>
      <c r="J95" s="33"/>
      <c r="K95" s="2"/>
      <c r="L95" s="2"/>
      <c r="M95" s="33"/>
      <c r="N95" s="1"/>
    </row>
    <row r="96" spans="1:15" ht="19.5" customHeight="1">
      <c r="A96" s="33"/>
      <c r="B96" s="1" t="s">
        <v>66</v>
      </c>
      <c r="C96" s="33"/>
      <c r="D96" s="2" t="s">
        <v>67</v>
      </c>
      <c r="E96" s="3" t="s">
        <v>68</v>
      </c>
      <c r="F96" s="4"/>
      <c r="G96" s="33"/>
      <c r="H96" s="84"/>
      <c r="I96" s="2"/>
      <c r="J96" s="2"/>
      <c r="K96" s="2"/>
      <c r="L96" s="2"/>
      <c r="M96" s="88"/>
      <c r="N96" s="2"/>
    </row>
    <row r="97" spans="1:14" ht="19.5" customHeight="1">
      <c r="A97" s="33"/>
      <c r="B97" s="33"/>
      <c r="C97" s="33"/>
      <c r="D97" s="2" t="s">
        <v>69</v>
      </c>
      <c r="E97" s="3" t="s">
        <v>70</v>
      </c>
      <c r="F97" s="4"/>
      <c r="G97" s="1"/>
      <c r="H97" s="3"/>
      <c r="I97" s="2"/>
      <c r="J97" s="2"/>
      <c r="K97" s="2"/>
      <c r="L97" s="2"/>
      <c r="M97" s="88"/>
      <c r="N97" s="1"/>
    </row>
    <row r="98" spans="1:14" ht="19.5" customHeight="1">
      <c r="A98" s="33"/>
      <c r="B98" s="33"/>
      <c r="C98" s="33"/>
      <c r="D98" s="2" t="s">
        <v>150</v>
      </c>
      <c r="E98" s="3" t="s">
        <v>151</v>
      </c>
      <c r="F98" s="4"/>
      <c r="G98" s="33"/>
      <c r="H98" s="84"/>
      <c r="I98" s="84"/>
      <c r="J98" s="2"/>
      <c r="K98" s="2"/>
      <c r="L98" s="2"/>
      <c r="M98" s="33"/>
      <c r="N98" s="1"/>
    </row>
    <row r="99" spans="1:14" ht="15" customHeight="1">
      <c r="A99" s="87"/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</row>
    <row r="100" spans="1:14" ht="15" customHeight="1">
      <c r="A100" s="87"/>
      <c r="B100" s="87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</row>
    <row r="101" spans="1:14" ht="15" customHeight="1">
      <c r="A101" s="87"/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</row>
    <row r="102" spans="1:14" ht="15" customHeight="1">
      <c r="A102" s="87"/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</row>
    <row r="103" spans="1:14" ht="15" customHeight="1">
      <c r="A103" s="87"/>
      <c r="B103" s="87"/>
      <c r="C103" s="87"/>
      <c r="D103" s="87"/>
      <c r="E103" s="87"/>
      <c r="F103" s="87"/>
      <c r="G103" s="87"/>
      <c r="H103" s="89"/>
      <c r="I103" s="87"/>
      <c r="J103" s="87"/>
      <c r="K103" s="87"/>
      <c r="L103" s="87"/>
      <c r="M103" s="87"/>
      <c r="N103" s="87"/>
    </row>
    <row r="104" spans="1:14" ht="15" customHeight="1">
      <c r="A104" s="87"/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</row>
    <row r="105" spans="1:14" ht="15" customHeight="1">
      <c r="A105" s="87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</row>
    <row r="106" spans="1:14" ht="15" customHeight="1">
      <c r="A106" s="87"/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</row>
    <row r="107" spans="1:14" ht="15" customHeight="1">
      <c r="A107" s="87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</row>
    <row r="108" spans="1:14" ht="15" customHeight="1">
      <c r="A108" s="87"/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</row>
    <row r="109" spans="1:14" ht="15" customHeight="1">
      <c r="A109" s="87"/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</row>
    <row r="110" spans="1:14" ht="15" customHeight="1">
      <c r="A110" s="87"/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</row>
    <row r="111" spans="1:14" ht="15" customHeight="1">
      <c r="A111" s="87"/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</row>
    <row r="112" spans="1:14" ht="15" customHeight="1">
      <c r="A112" s="87"/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</row>
    <row r="113" spans="1:14" ht="15" customHeight="1">
      <c r="A113" s="87"/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</row>
    <row r="114" spans="1:14" ht="15" customHeight="1">
      <c r="A114" s="87"/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</row>
    <row r="115" spans="1:14" ht="15" customHeight="1">
      <c r="A115" s="87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</row>
    <row r="116" spans="1:14" ht="15" customHeight="1">
      <c r="A116" s="87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</row>
    <row r="117" spans="1:14" ht="15" customHeight="1">
      <c r="A117" s="87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</row>
    <row r="118" spans="1:14" ht="15" customHeight="1">
      <c r="A118" s="87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</row>
    <row r="119" spans="1:14" ht="15" customHeight="1">
      <c r="A119" s="87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</row>
    <row r="120" spans="1:14" ht="15" customHeight="1">
      <c r="A120" s="87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</row>
    <row r="121" spans="1:14" ht="15" customHeight="1">
      <c r="A121" s="87"/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</row>
    <row r="122" spans="1:14" ht="15" customHeight="1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</row>
    <row r="123" spans="1:14" ht="15" customHeight="1">
      <c r="A123" s="87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</row>
    <row r="124" spans="1:14" ht="15" customHeight="1">
      <c r="A124" s="87"/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</row>
    <row r="125" spans="1:14" ht="15" customHeight="1">
      <c r="A125" s="8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</row>
    <row r="126" spans="1:14" ht="15" customHeight="1">
      <c r="A126" s="87"/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</row>
    <row r="127" spans="1:14" ht="15" customHeight="1">
      <c r="A127" s="87"/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</row>
    <row r="128" spans="1:14" ht="15" customHeight="1">
      <c r="A128" s="87"/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</row>
  </sheetData>
  <mergeCells count="4">
    <mergeCell ref="B82:D82"/>
    <mergeCell ref="B90:B91"/>
    <mergeCell ref="B64:D64"/>
    <mergeCell ref="B9:D9"/>
  </mergeCells>
  <conditionalFormatting sqref="E76:E77">
    <cfRule type="duplicateValues" dxfId="1000" priority="3222"/>
  </conditionalFormatting>
  <conditionalFormatting sqref="E76:E77">
    <cfRule type="duplicateValues" dxfId="999" priority="3165"/>
    <cfRule type="duplicateValues" dxfId="998" priority="3166"/>
    <cfRule type="duplicateValues" dxfId="997" priority="3167"/>
    <cfRule type="duplicateValues" dxfId="996" priority="3168"/>
    <cfRule type="duplicateValues" dxfId="995" priority="3169"/>
    <cfRule type="duplicateValues" dxfId="994" priority="3170"/>
    <cfRule type="duplicateValues" dxfId="993" priority="3171"/>
    <cfRule type="duplicateValues" dxfId="992" priority="3172"/>
    <cfRule type="duplicateValues" dxfId="991" priority="3173"/>
    <cfRule type="duplicateValues" dxfId="990" priority="3174"/>
    <cfRule type="duplicateValues" dxfId="989" priority="3175"/>
    <cfRule type="duplicateValues" dxfId="988" priority="3176"/>
    <cfRule type="duplicateValues" dxfId="987" priority="3177"/>
    <cfRule type="duplicateValues" dxfId="986" priority="3178"/>
    <cfRule type="duplicateValues" dxfId="985" priority="3179"/>
    <cfRule type="duplicateValues" dxfId="984" priority="3180"/>
    <cfRule type="duplicateValues" dxfId="983" priority="3181"/>
    <cfRule type="duplicateValues" dxfId="982" priority="3182"/>
    <cfRule type="duplicateValues" dxfId="981" priority="3183"/>
    <cfRule type="duplicateValues" dxfId="980" priority="3184"/>
    <cfRule type="duplicateValues" dxfId="979" priority="3185"/>
    <cfRule type="duplicateValues" dxfId="978" priority="3186"/>
    <cfRule type="duplicateValues" dxfId="977" priority="3187"/>
    <cfRule type="duplicateValues" dxfId="976" priority="3188"/>
    <cfRule type="duplicateValues" dxfId="975" priority="3189"/>
    <cfRule type="duplicateValues" dxfId="974" priority="3190"/>
    <cfRule type="duplicateValues" dxfId="973" priority="3191"/>
    <cfRule type="duplicateValues" dxfId="972" priority="3192"/>
    <cfRule type="duplicateValues" dxfId="971" priority="3193"/>
    <cfRule type="duplicateValues" dxfId="970" priority="3194"/>
    <cfRule type="duplicateValues" dxfId="969" priority="3195"/>
    <cfRule type="duplicateValues" dxfId="968" priority="3196"/>
    <cfRule type="duplicateValues" dxfId="967" priority="3197"/>
    <cfRule type="duplicateValues" dxfId="966" priority="3198"/>
    <cfRule type="duplicateValues" dxfId="965" priority="3199"/>
    <cfRule type="duplicateValues" dxfId="964" priority="3200"/>
    <cfRule type="duplicateValues" dxfId="963" priority="3201"/>
    <cfRule type="duplicateValues" dxfId="962" priority="3202"/>
    <cfRule type="duplicateValues" dxfId="961" priority="3203"/>
    <cfRule type="duplicateValues" dxfId="960" priority="3204"/>
    <cfRule type="duplicateValues" dxfId="959" priority="3205"/>
    <cfRule type="duplicateValues" dxfId="958" priority="3206"/>
    <cfRule type="duplicateValues" dxfId="957" priority="3207"/>
    <cfRule type="duplicateValues" dxfId="956" priority="3208"/>
    <cfRule type="duplicateValues" dxfId="955" priority="3209"/>
    <cfRule type="duplicateValues" dxfId="954" priority="3210"/>
    <cfRule type="duplicateValues" dxfId="953" priority="3211"/>
    <cfRule type="duplicateValues" dxfId="952" priority="3212"/>
    <cfRule type="duplicateValues" dxfId="951" priority="3213"/>
    <cfRule type="duplicateValues" dxfId="950" priority="3214"/>
    <cfRule type="duplicateValues" dxfId="949" priority="3215"/>
    <cfRule type="duplicateValues" dxfId="948" priority="3216"/>
    <cfRule type="duplicateValues" dxfId="947" priority="3217"/>
    <cfRule type="duplicateValues" dxfId="946" priority="3218"/>
    <cfRule type="duplicateValues" dxfId="945" priority="3219"/>
    <cfRule type="duplicateValues" dxfId="944" priority="3220"/>
  </conditionalFormatting>
  <conditionalFormatting sqref="E75">
    <cfRule type="duplicateValues" dxfId="943" priority="3618"/>
    <cfRule type="duplicateValues" dxfId="942" priority="3619"/>
    <cfRule type="duplicateValues" dxfId="941" priority="3620"/>
    <cfRule type="duplicateValues" dxfId="940" priority="3621"/>
    <cfRule type="duplicateValues" dxfId="939" priority="3622"/>
    <cfRule type="duplicateValues" dxfId="938" priority="3623"/>
    <cfRule type="duplicateValues" dxfId="937" priority="3624"/>
    <cfRule type="duplicateValues" dxfId="936" priority="3625"/>
    <cfRule type="duplicateValues" dxfId="935" priority="3626"/>
    <cfRule type="duplicateValues" dxfId="934" priority="3627"/>
    <cfRule type="duplicateValues" dxfId="933" priority="3628"/>
    <cfRule type="duplicateValues" dxfId="932" priority="3629"/>
    <cfRule type="duplicateValues" dxfId="931" priority="3630"/>
    <cfRule type="duplicateValues" dxfId="930" priority="3631"/>
    <cfRule type="duplicateValues" dxfId="929" priority="3632"/>
    <cfRule type="duplicateValues" dxfId="928" priority="3633"/>
    <cfRule type="duplicateValues" dxfId="927" priority="3634"/>
    <cfRule type="duplicateValues" dxfId="926" priority="3635"/>
    <cfRule type="duplicateValues" dxfId="925" priority="3636"/>
    <cfRule type="duplicateValues" dxfId="924" priority="3637"/>
    <cfRule type="duplicateValues" dxfId="923" priority="3638"/>
    <cfRule type="duplicateValues" dxfId="922" priority="3639"/>
    <cfRule type="duplicateValues" dxfId="921" priority="3640"/>
    <cfRule type="duplicateValues" dxfId="920" priority="3641"/>
    <cfRule type="duplicateValues" dxfId="919" priority="3642"/>
    <cfRule type="duplicateValues" dxfId="918" priority="3643"/>
    <cfRule type="duplicateValues" dxfId="917" priority="3644"/>
    <cfRule type="duplicateValues" dxfId="916" priority="3645"/>
    <cfRule type="duplicateValues" dxfId="915" priority="3646"/>
    <cfRule type="duplicateValues" dxfId="914" priority="3647"/>
    <cfRule type="duplicateValues" dxfId="913" priority="3648"/>
    <cfRule type="duplicateValues" dxfId="912" priority="3649"/>
    <cfRule type="duplicateValues" dxfId="911" priority="3650"/>
    <cfRule type="duplicateValues" dxfId="910" priority="3651"/>
    <cfRule type="duplicateValues" dxfId="909" priority="3652"/>
    <cfRule type="duplicateValues" dxfId="908" priority="3653"/>
    <cfRule type="duplicateValues" dxfId="907" priority="3654"/>
    <cfRule type="duplicateValues" dxfId="906" priority="3655"/>
    <cfRule type="duplicateValues" dxfId="905" priority="3656"/>
    <cfRule type="duplicateValues" dxfId="904" priority="3657"/>
    <cfRule type="duplicateValues" dxfId="903" priority="3658"/>
    <cfRule type="duplicateValues" dxfId="902" priority="3659"/>
    <cfRule type="duplicateValues" dxfId="901" priority="3660"/>
    <cfRule type="duplicateValues" dxfId="900" priority="3661"/>
    <cfRule type="duplicateValues" dxfId="899" priority="3662"/>
    <cfRule type="duplicateValues" dxfId="898" priority="3663"/>
    <cfRule type="duplicateValues" dxfId="897" priority="3664"/>
    <cfRule type="duplicateValues" dxfId="896" priority="3665"/>
    <cfRule type="duplicateValues" dxfId="895" priority="3666"/>
    <cfRule type="duplicateValues" dxfId="894" priority="3667"/>
    <cfRule type="duplicateValues" dxfId="893" priority="3668"/>
    <cfRule type="duplicateValues" dxfId="892" priority="3669"/>
    <cfRule type="duplicateValues" dxfId="891" priority="3670"/>
    <cfRule type="duplicateValues" dxfId="890" priority="3671"/>
    <cfRule type="duplicateValues" dxfId="889" priority="3672"/>
    <cfRule type="duplicateValues" dxfId="888" priority="3673"/>
  </conditionalFormatting>
  <conditionalFormatting sqref="E75">
    <cfRule type="duplicateValues" dxfId="887" priority="3674"/>
  </conditionalFormatting>
  <conditionalFormatting sqref="E76">
    <cfRule type="duplicateValues" dxfId="886" priority="2070"/>
  </conditionalFormatting>
  <conditionalFormatting sqref="E76">
    <cfRule type="duplicateValues" dxfId="885" priority="2011"/>
    <cfRule type="duplicateValues" dxfId="884" priority="2012"/>
    <cfRule type="duplicateValues" dxfId="883" priority="2013"/>
    <cfRule type="duplicateValues" dxfId="882" priority="2014"/>
    <cfRule type="duplicateValues" dxfId="881" priority="2015"/>
    <cfRule type="duplicateValues" dxfId="880" priority="2016"/>
    <cfRule type="duplicateValues" dxfId="879" priority="2017"/>
    <cfRule type="duplicateValues" dxfId="878" priority="2018"/>
    <cfRule type="duplicateValues" dxfId="877" priority="2019"/>
    <cfRule type="duplicateValues" dxfId="876" priority="2020"/>
    <cfRule type="duplicateValues" dxfId="875" priority="2021"/>
    <cfRule type="duplicateValues" dxfId="874" priority="2022"/>
    <cfRule type="duplicateValues" dxfId="873" priority="2023"/>
    <cfRule type="duplicateValues" dxfId="872" priority="2024"/>
    <cfRule type="duplicateValues" dxfId="871" priority="2025"/>
    <cfRule type="duplicateValues" dxfId="870" priority="2026"/>
    <cfRule type="duplicateValues" dxfId="869" priority="2027"/>
    <cfRule type="duplicateValues" dxfId="868" priority="2028"/>
    <cfRule type="duplicateValues" dxfId="867" priority="2029"/>
    <cfRule type="duplicateValues" dxfId="866" priority="2030"/>
    <cfRule type="duplicateValues" dxfId="865" priority="2031"/>
    <cfRule type="duplicateValues" dxfId="864" priority="2032"/>
    <cfRule type="duplicateValues" dxfId="863" priority="2033"/>
    <cfRule type="duplicateValues" dxfId="862" priority="2034"/>
    <cfRule type="duplicateValues" dxfId="861" priority="2035"/>
    <cfRule type="duplicateValues" dxfId="860" priority="2036"/>
    <cfRule type="duplicateValues" dxfId="859" priority="2037"/>
    <cfRule type="duplicateValues" dxfId="858" priority="2038"/>
    <cfRule type="duplicateValues" dxfId="857" priority="2039"/>
    <cfRule type="duplicateValues" dxfId="856" priority="2040"/>
    <cfRule type="duplicateValues" dxfId="855" priority="2041"/>
    <cfRule type="duplicateValues" dxfId="854" priority="2042"/>
    <cfRule type="duplicateValues" dxfId="853" priority="2043"/>
    <cfRule type="duplicateValues" dxfId="852" priority="2044"/>
    <cfRule type="duplicateValues" dxfId="851" priority="2045"/>
    <cfRule type="duplicateValues" dxfId="850" priority="2046"/>
    <cfRule type="duplicateValues" dxfId="849" priority="2047"/>
    <cfRule type="duplicateValues" dxfId="848" priority="2048"/>
    <cfRule type="duplicateValues" dxfId="847" priority="2049"/>
    <cfRule type="duplicateValues" dxfId="846" priority="2050"/>
    <cfRule type="duplicateValues" dxfId="845" priority="2051"/>
    <cfRule type="duplicateValues" dxfId="844" priority="2052"/>
    <cfRule type="duplicateValues" dxfId="843" priority="2053"/>
    <cfRule type="duplicateValues" dxfId="842" priority="2054"/>
    <cfRule type="duplicateValues" dxfId="841" priority="2055"/>
    <cfRule type="duplicateValues" dxfId="840" priority="2056"/>
    <cfRule type="duplicateValues" dxfId="839" priority="2057"/>
    <cfRule type="duplicateValues" dxfId="838" priority="2058"/>
    <cfRule type="duplicateValues" dxfId="837" priority="2059"/>
    <cfRule type="duplicateValues" dxfId="836" priority="2060"/>
    <cfRule type="duplicateValues" dxfId="835" priority="2061"/>
    <cfRule type="duplicateValues" dxfId="834" priority="2062"/>
    <cfRule type="duplicateValues" dxfId="833" priority="2063"/>
    <cfRule type="duplicateValues" dxfId="832" priority="2064"/>
    <cfRule type="duplicateValues" dxfId="831" priority="2065"/>
    <cfRule type="duplicateValues" dxfId="830" priority="2066"/>
  </conditionalFormatting>
  <conditionalFormatting sqref="E74">
    <cfRule type="duplicateValues" dxfId="829" priority="1529"/>
    <cfRule type="duplicateValues" dxfId="828" priority="1530"/>
    <cfRule type="duplicateValues" dxfId="827" priority="1531"/>
    <cfRule type="duplicateValues" dxfId="826" priority="1532"/>
    <cfRule type="duplicateValues" dxfId="825" priority="1533"/>
    <cfRule type="duplicateValues" dxfId="824" priority="1534"/>
    <cfRule type="duplicateValues" dxfId="823" priority="1535"/>
    <cfRule type="duplicateValues" dxfId="822" priority="1536"/>
    <cfRule type="duplicateValues" dxfId="821" priority="1537"/>
    <cfRule type="duplicateValues" dxfId="820" priority="1538"/>
    <cfRule type="duplicateValues" dxfId="819" priority="1539"/>
    <cfRule type="duplicateValues" dxfId="818" priority="1540"/>
    <cfRule type="duplicateValues" dxfId="817" priority="1541"/>
    <cfRule type="duplicateValues" dxfId="816" priority="1542"/>
    <cfRule type="duplicateValues" dxfId="815" priority="1543"/>
    <cfRule type="duplicateValues" dxfId="814" priority="1544"/>
    <cfRule type="duplicateValues" dxfId="813" priority="1545"/>
    <cfRule type="duplicateValues" dxfId="812" priority="1546"/>
    <cfRule type="duplicateValues" dxfId="811" priority="1547"/>
    <cfRule type="duplicateValues" dxfId="810" priority="1548"/>
    <cfRule type="duplicateValues" dxfId="809" priority="1549"/>
    <cfRule type="duplicateValues" dxfId="808" priority="1550"/>
    <cfRule type="duplicateValues" dxfId="807" priority="1551"/>
    <cfRule type="duplicateValues" dxfId="806" priority="1552"/>
    <cfRule type="duplicateValues" dxfId="805" priority="1553"/>
    <cfRule type="duplicateValues" dxfId="804" priority="1554"/>
    <cfRule type="duplicateValues" dxfId="803" priority="1555"/>
    <cfRule type="duplicateValues" dxfId="802" priority="1556"/>
    <cfRule type="duplicateValues" dxfId="801" priority="1557"/>
    <cfRule type="duplicateValues" dxfId="800" priority="1558"/>
    <cfRule type="duplicateValues" dxfId="799" priority="1559"/>
    <cfRule type="duplicateValues" dxfId="798" priority="1560"/>
    <cfRule type="duplicateValues" dxfId="797" priority="1561"/>
    <cfRule type="duplicateValues" dxfId="796" priority="1562"/>
    <cfRule type="duplicateValues" dxfId="795" priority="1563"/>
    <cfRule type="duplicateValues" dxfId="794" priority="1564"/>
    <cfRule type="duplicateValues" dxfId="793" priority="1565"/>
    <cfRule type="duplicateValues" dxfId="792" priority="1566"/>
    <cfRule type="duplicateValues" dxfId="791" priority="1567"/>
    <cfRule type="duplicateValues" dxfId="790" priority="1568"/>
    <cfRule type="duplicateValues" dxfId="789" priority="1569"/>
    <cfRule type="duplicateValues" dxfId="788" priority="1570"/>
    <cfRule type="duplicateValues" dxfId="787" priority="1571"/>
    <cfRule type="duplicateValues" dxfId="786" priority="1572"/>
    <cfRule type="duplicateValues" dxfId="785" priority="1573"/>
    <cfRule type="duplicateValues" dxfId="784" priority="1574"/>
    <cfRule type="duplicateValues" dxfId="783" priority="1575"/>
    <cfRule type="duplicateValues" dxfId="782" priority="1576"/>
    <cfRule type="duplicateValues" dxfId="781" priority="1577"/>
    <cfRule type="duplicateValues" dxfId="780" priority="1578"/>
    <cfRule type="duplicateValues" dxfId="779" priority="1579"/>
    <cfRule type="duplicateValues" dxfId="778" priority="1580"/>
    <cfRule type="duplicateValues" dxfId="777" priority="1581"/>
    <cfRule type="duplicateValues" dxfId="776" priority="1582"/>
    <cfRule type="duplicateValues" dxfId="775" priority="1583"/>
    <cfRule type="duplicateValues" dxfId="774" priority="1584"/>
  </conditionalFormatting>
  <conditionalFormatting sqref="E74">
    <cfRule type="duplicateValues" dxfId="773" priority="1528"/>
  </conditionalFormatting>
  <conditionalFormatting sqref="E66">
    <cfRule type="duplicateValues" dxfId="772" priority="3847"/>
  </conditionalFormatting>
  <conditionalFormatting sqref="E66">
    <cfRule type="duplicateValues" dxfId="771" priority="3848"/>
    <cfRule type="duplicateValues" dxfId="770" priority="3849"/>
    <cfRule type="duplicateValues" dxfId="769" priority="3850"/>
    <cfRule type="duplicateValues" dxfId="768" priority="3851"/>
    <cfRule type="duplicateValues" dxfId="767" priority="3852"/>
    <cfRule type="duplicateValues" dxfId="766" priority="3853"/>
    <cfRule type="duplicateValues" dxfId="765" priority="3854"/>
    <cfRule type="duplicateValues" dxfId="764" priority="3855"/>
    <cfRule type="duplicateValues" dxfId="763" priority="3856"/>
    <cfRule type="duplicateValues" dxfId="762" priority="3857"/>
    <cfRule type="duplicateValues" dxfId="761" priority="3858"/>
    <cfRule type="duplicateValues" dxfId="760" priority="3859"/>
    <cfRule type="duplicateValues" dxfId="759" priority="3860"/>
    <cfRule type="duplicateValues" dxfId="758" priority="3861"/>
    <cfRule type="duplicateValues" dxfId="757" priority="3862"/>
    <cfRule type="duplicateValues" dxfId="756" priority="3863"/>
    <cfRule type="duplicateValues" dxfId="755" priority="3864"/>
    <cfRule type="duplicateValues" dxfId="754" priority="3865"/>
    <cfRule type="duplicateValues" dxfId="753" priority="3866"/>
    <cfRule type="duplicateValues" dxfId="752" priority="3867"/>
    <cfRule type="duplicateValues" dxfId="751" priority="3868"/>
    <cfRule type="duplicateValues" dxfId="750" priority="3869"/>
    <cfRule type="duplicateValues" dxfId="749" priority="3870"/>
    <cfRule type="duplicateValues" dxfId="748" priority="3871"/>
    <cfRule type="duplicateValues" dxfId="747" priority="3872"/>
    <cfRule type="duplicateValues" dxfId="746" priority="3873"/>
    <cfRule type="duplicateValues" dxfId="745" priority="3874"/>
    <cfRule type="duplicateValues" dxfId="744" priority="3875"/>
    <cfRule type="duplicateValues" dxfId="743" priority="3876"/>
    <cfRule type="duplicateValues" dxfId="742" priority="3877"/>
    <cfRule type="duplicateValues" dxfId="741" priority="3878"/>
    <cfRule type="duplicateValues" dxfId="740" priority="3879"/>
    <cfRule type="duplicateValues" dxfId="739" priority="3880"/>
    <cfRule type="duplicateValues" dxfId="738" priority="3881"/>
    <cfRule type="duplicateValues" dxfId="737" priority="3882"/>
    <cfRule type="duplicateValues" dxfId="736" priority="3883"/>
    <cfRule type="duplicateValues" dxfId="735" priority="3884"/>
    <cfRule type="duplicateValues" dxfId="734" priority="3885"/>
    <cfRule type="duplicateValues" dxfId="733" priority="3886"/>
    <cfRule type="duplicateValues" dxfId="732" priority="3887"/>
    <cfRule type="duplicateValues" dxfId="731" priority="3888"/>
    <cfRule type="duplicateValues" dxfId="730" priority="3889"/>
    <cfRule type="duplicateValues" dxfId="729" priority="3890"/>
    <cfRule type="duplicateValues" dxfId="728" priority="3891"/>
    <cfRule type="duplicateValues" dxfId="727" priority="3892"/>
    <cfRule type="duplicateValues" dxfId="726" priority="3893"/>
    <cfRule type="duplicateValues" dxfId="725" priority="3894"/>
    <cfRule type="duplicateValues" dxfId="724" priority="3895"/>
    <cfRule type="duplicateValues" dxfId="723" priority="3896"/>
    <cfRule type="duplicateValues" dxfId="722" priority="3897"/>
    <cfRule type="duplicateValues" dxfId="721" priority="3898"/>
    <cfRule type="duplicateValues" dxfId="720" priority="3899"/>
    <cfRule type="duplicateValues" dxfId="719" priority="3900"/>
    <cfRule type="duplicateValues" dxfId="718" priority="3901"/>
    <cfRule type="duplicateValues" dxfId="717" priority="3902"/>
    <cfRule type="duplicateValues" dxfId="716" priority="3903"/>
  </conditionalFormatting>
  <conditionalFormatting sqref="E18">
    <cfRule type="duplicateValues" dxfId="715" priority="1235"/>
  </conditionalFormatting>
  <conditionalFormatting sqref="E68:E69">
    <cfRule type="duplicateValues" dxfId="714" priority="995"/>
  </conditionalFormatting>
  <conditionalFormatting sqref="E68:E69">
    <cfRule type="duplicateValues" dxfId="713" priority="939"/>
    <cfRule type="duplicateValues" dxfId="712" priority="940"/>
    <cfRule type="duplicateValues" dxfId="711" priority="941"/>
    <cfRule type="duplicateValues" dxfId="710" priority="942"/>
    <cfRule type="duplicateValues" dxfId="709" priority="943"/>
    <cfRule type="duplicateValues" dxfId="708" priority="944"/>
    <cfRule type="duplicateValues" dxfId="707" priority="945"/>
    <cfRule type="duplicateValues" dxfId="706" priority="946"/>
    <cfRule type="duplicateValues" dxfId="705" priority="947"/>
    <cfRule type="duplicateValues" dxfId="704" priority="948"/>
    <cfRule type="duplicateValues" dxfId="703" priority="949"/>
    <cfRule type="duplicateValues" dxfId="702" priority="950"/>
    <cfRule type="duplicateValues" dxfId="701" priority="951"/>
    <cfRule type="duplicateValues" dxfId="700" priority="952"/>
    <cfRule type="duplicateValues" dxfId="699" priority="953"/>
    <cfRule type="duplicateValues" dxfId="698" priority="954"/>
    <cfRule type="duplicateValues" dxfId="697" priority="955"/>
    <cfRule type="duplicateValues" dxfId="696" priority="956"/>
    <cfRule type="duplicateValues" dxfId="695" priority="957"/>
    <cfRule type="duplicateValues" dxfId="694" priority="958"/>
    <cfRule type="duplicateValues" dxfId="693" priority="959"/>
    <cfRule type="duplicateValues" dxfId="692" priority="960"/>
    <cfRule type="duplicateValues" dxfId="691" priority="961"/>
    <cfRule type="duplicateValues" dxfId="690" priority="962"/>
    <cfRule type="duplicateValues" dxfId="689" priority="963"/>
    <cfRule type="duplicateValues" dxfId="688" priority="964"/>
    <cfRule type="duplicateValues" dxfId="687" priority="965"/>
    <cfRule type="duplicateValues" dxfId="686" priority="966"/>
    <cfRule type="duplicateValues" dxfId="685" priority="967"/>
    <cfRule type="duplicateValues" dxfId="684" priority="968"/>
    <cfRule type="duplicateValues" dxfId="683" priority="969"/>
    <cfRule type="duplicateValues" dxfId="682" priority="970"/>
    <cfRule type="duplicateValues" dxfId="681" priority="971"/>
    <cfRule type="duplicateValues" dxfId="680" priority="972"/>
    <cfRule type="duplicateValues" dxfId="679" priority="973"/>
    <cfRule type="duplicateValues" dxfId="678" priority="974"/>
    <cfRule type="duplicateValues" dxfId="677" priority="975"/>
    <cfRule type="duplicateValues" dxfId="676" priority="976"/>
    <cfRule type="duplicateValues" dxfId="675" priority="977"/>
    <cfRule type="duplicateValues" dxfId="674" priority="978"/>
    <cfRule type="duplicateValues" dxfId="673" priority="979"/>
    <cfRule type="duplicateValues" dxfId="672" priority="980"/>
    <cfRule type="duplicateValues" dxfId="671" priority="981"/>
    <cfRule type="duplicateValues" dxfId="670" priority="982"/>
    <cfRule type="duplicateValues" dxfId="669" priority="983"/>
    <cfRule type="duplicateValues" dxfId="668" priority="984"/>
    <cfRule type="duplicateValues" dxfId="667" priority="985"/>
    <cfRule type="duplicateValues" dxfId="666" priority="986"/>
    <cfRule type="duplicateValues" dxfId="665" priority="987"/>
    <cfRule type="duplicateValues" dxfId="664" priority="988"/>
    <cfRule type="duplicateValues" dxfId="663" priority="989"/>
    <cfRule type="duplicateValues" dxfId="662" priority="990"/>
    <cfRule type="duplicateValues" dxfId="661" priority="991"/>
    <cfRule type="duplicateValues" dxfId="660" priority="992"/>
    <cfRule type="duplicateValues" dxfId="659" priority="993"/>
    <cfRule type="duplicateValues" dxfId="658" priority="994"/>
  </conditionalFormatting>
  <conditionalFormatting sqref="E70:E72">
    <cfRule type="duplicateValues" dxfId="657" priority="882"/>
    <cfRule type="duplicateValues" dxfId="656" priority="883"/>
    <cfRule type="duplicateValues" dxfId="655" priority="884"/>
    <cfRule type="duplicateValues" dxfId="654" priority="885"/>
    <cfRule type="duplicateValues" dxfId="653" priority="886"/>
    <cfRule type="duplicateValues" dxfId="652" priority="887"/>
    <cfRule type="duplicateValues" dxfId="651" priority="888"/>
    <cfRule type="duplicateValues" dxfId="650" priority="889"/>
    <cfRule type="duplicateValues" dxfId="649" priority="890"/>
    <cfRule type="duplicateValues" dxfId="648" priority="891"/>
    <cfRule type="duplicateValues" dxfId="647" priority="892"/>
    <cfRule type="duplicateValues" dxfId="646" priority="893"/>
    <cfRule type="duplicateValues" dxfId="645" priority="894"/>
    <cfRule type="duplicateValues" dxfId="644" priority="895"/>
    <cfRule type="duplicateValues" dxfId="643" priority="896"/>
    <cfRule type="duplicateValues" dxfId="642" priority="897"/>
    <cfRule type="duplicateValues" dxfId="641" priority="898"/>
    <cfRule type="duplicateValues" dxfId="640" priority="899"/>
    <cfRule type="duplicateValues" dxfId="639" priority="900"/>
    <cfRule type="duplicateValues" dxfId="638" priority="901"/>
    <cfRule type="duplicateValues" dxfId="637" priority="902"/>
    <cfRule type="duplicateValues" dxfId="636" priority="903"/>
    <cfRule type="duplicateValues" dxfId="635" priority="904"/>
    <cfRule type="duplicateValues" dxfId="634" priority="905"/>
    <cfRule type="duplicateValues" dxfId="633" priority="906"/>
    <cfRule type="duplicateValues" dxfId="632" priority="907"/>
    <cfRule type="duplicateValues" dxfId="631" priority="908"/>
    <cfRule type="duplicateValues" dxfId="630" priority="909"/>
    <cfRule type="duplicateValues" dxfId="629" priority="910"/>
    <cfRule type="duplicateValues" dxfId="628" priority="911"/>
    <cfRule type="duplicateValues" dxfId="627" priority="912"/>
    <cfRule type="duplicateValues" dxfId="626" priority="913"/>
    <cfRule type="duplicateValues" dxfId="625" priority="914"/>
    <cfRule type="duplicateValues" dxfId="624" priority="915"/>
    <cfRule type="duplicateValues" dxfId="623" priority="916"/>
    <cfRule type="duplicateValues" dxfId="622" priority="917"/>
    <cfRule type="duplicateValues" dxfId="621" priority="918"/>
    <cfRule type="duplicateValues" dxfId="620" priority="919"/>
    <cfRule type="duplicateValues" dxfId="619" priority="920"/>
    <cfRule type="duplicateValues" dxfId="618" priority="921"/>
    <cfRule type="duplicateValues" dxfId="617" priority="922"/>
    <cfRule type="duplicateValues" dxfId="616" priority="923"/>
    <cfRule type="duplicateValues" dxfId="615" priority="924"/>
    <cfRule type="duplicateValues" dxfId="614" priority="925"/>
    <cfRule type="duplicateValues" dxfId="613" priority="926"/>
    <cfRule type="duplicateValues" dxfId="612" priority="927"/>
    <cfRule type="duplicateValues" dxfId="611" priority="928"/>
    <cfRule type="duplicateValues" dxfId="610" priority="929"/>
    <cfRule type="duplicateValues" dxfId="609" priority="930"/>
    <cfRule type="duplicateValues" dxfId="608" priority="931"/>
    <cfRule type="duplicateValues" dxfId="607" priority="932"/>
    <cfRule type="duplicateValues" dxfId="606" priority="933"/>
    <cfRule type="duplicateValues" dxfId="605" priority="934"/>
    <cfRule type="duplicateValues" dxfId="604" priority="935"/>
    <cfRule type="duplicateValues" dxfId="603" priority="936"/>
    <cfRule type="duplicateValues" dxfId="602" priority="937"/>
  </conditionalFormatting>
  <conditionalFormatting sqref="E70:E72">
    <cfRule type="duplicateValues" dxfId="601" priority="881"/>
  </conditionalFormatting>
  <conditionalFormatting sqref="E15">
    <cfRule type="duplicateValues" dxfId="600" priority="878"/>
  </conditionalFormatting>
  <conditionalFormatting sqref="E68">
    <cfRule type="duplicateValues" dxfId="599" priority="466"/>
  </conditionalFormatting>
  <conditionalFormatting sqref="E68">
    <cfRule type="duplicateValues" dxfId="598" priority="410"/>
    <cfRule type="duplicateValues" dxfId="597" priority="411"/>
    <cfRule type="duplicateValues" dxfId="596" priority="412"/>
    <cfRule type="duplicateValues" dxfId="595" priority="413"/>
    <cfRule type="duplicateValues" dxfId="594" priority="414"/>
    <cfRule type="duplicateValues" dxfId="593" priority="415"/>
    <cfRule type="duplicateValues" dxfId="592" priority="416"/>
    <cfRule type="duplicateValues" dxfId="591" priority="417"/>
    <cfRule type="duplicateValues" dxfId="590" priority="418"/>
    <cfRule type="duplicateValues" dxfId="589" priority="419"/>
    <cfRule type="duplicateValues" dxfId="588" priority="420"/>
    <cfRule type="duplicateValues" dxfId="587" priority="421"/>
    <cfRule type="duplicateValues" dxfId="586" priority="422"/>
    <cfRule type="duplicateValues" dxfId="585" priority="423"/>
    <cfRule type="duplicateValues" dxfId="584" priority="424"/>
    <cfRule type="duplicateValues" dxfId="583" priority="425"/>
    <cfRule type="duplicateValues" dxfId="582" priority="426"/>
    <cfRule type="duplicateValues" dxfId="581" priority="427"/>
    <cfRule type="duplicateValues" dxfId="580" priority="428"/>
    <cfRule type="duplicateValues" dxfId="579" priority="429"/>
    <cfRule type="duplicateValues" dxfId="578" priority="430"/>
    <cfRule type="duplicateValues" dxfId="577" priority="431"/>
    <cfRule type="duplicateValues" dxfId="576" priority="432"/>
    <cfRule type="duplicateValues" dxfId="575" priority="433"/>
    <cfRule type="duplicateValues" dxfId="574" priority="434"/>
    <cfRule type="duplicateValues" dxfId="573" priority="435"/>
    <cfRule type="duplicateValues" dxfId="572" priority="436"/>
    <cfRule type="duplicateValues" dxfId="571" priority="437"/>
    <cfRule type="duplicateValues" dxfId="570" priority="438"/>
    <cfRule type="duplicateValues" dxfId="569" priority="439"/>
    <cfRule type="duplicateValues" dxfId="568" priority="440"/>
    <cfRule type="duplicateValues" dxfId="567" priority="441"/>
    <cfRule type="duplicateValues" dxfId="566" priority="442"/>
    <cfRule type="duplicateValues" dxfId="565" priority="443"/>
    <cfRule type="duplicateValues" dxfId="564" priority="444"/>
    <cfRule type="duplicateValues" dxfId="563" priority="445"/>
    <cfRule type="duplicateValues" dxfId="562" priority="446"/>
    <cfRule type="duplicateValues" dxfId="561" priority="447"/>
    <cfRule type="duplicateValues" dxfId="560" priority="448"/>
    <cfRule type="duplicateValues" dxfId="559" priority="449"/>
    <cfRule type="duplicateValues" dxfId="558" priority="450"/>
    <cfRule type="duplicateValues" dxfId="557" priority="451"/>
    <cfRule type="duplicateValues" dxfId="556" priority="452"/>
    <cfRule type="duplicateValues" dxfId="555" priority="453"/>
    <cfRule type="duplicateValues" dxfId="554" priority="454"/>
    <cfRule type="duplicateValues" dxfId="553" priority="455"/>
    <cfRule type="duplicateValues" dxfId="552" priority="456"/>
    <cfRule type="duplicateValues" dxfId="551" priority="457"/>
    <cfRule type="duplicateValues" dxfId="550" priority="458"/>
    <cfRule type="duplicateValues" dxfId="549" priority="459"/>
    <cfRule type="duplicateValues" dxfId="548" priority="460"/>
    <cfRule type="duplicateValues" dxfId="547" priority="461"/>
    <cfRule type="duplicateValues" dxfId="546" priority="462"/>
    <cfRule type="duplicateValues" dxfId="545" priority="463"/>
    <cfRule type="duplicateValues" dxfId="544" priority="464"/>
    <cfRule type="duplicateValues" dxfId="543" priority="465"/>
  </conditionalFormatting>
  <conditionalFormatting sqref="E80">
    <cfRule type="duplicateValues" dxfId="542" priority="408"/>
  </conditionalFormatting>
  <conditionalFormatting sqref="E80">
    <cfRule type="duplicateValues" dxfId="541" priority="351"/>
    <cfRule type="duplicateValues" dxfId="540" priority="352"/>
    <cfRule type="duplicateValues" dxfId="539" priority="353"/>
    <cfRule type="duplicateValues" dxfId="538" priority="354"/>
    <cfRule type="duplicateValues" dxfId="537" priority="355"/>
    <cfRule type="duplicateValues" dxfId="536" priority="356"/>
    <cfRule type="duplicateValues" dxfId="535" priority="357"/>
    <cfRule type="duplicateValues" dxfId="534" priority="358"/>
    <cfRule type="duplicateValues" dxfId="533" priority="359"/>
    <cfRule type="duplicateValues" dxfId="532" priority="360"/>
    <cfRule type="duplicateValues" dxfId="531" priority="361"/>
    <cfRule type="duplicateValues" dxfId="530" priority="362"/>
    <cfRule type="duplicateValues" dxfId="529" priority="363"/>
    <cfRule type="duplicateValues" dxfId="528" priority="364"/>
    <cfRule type="duplicateValues" dxfId="527" priority="365"/>
    <cfRule type="duplicateValues" dxfId="526" priority="366"/>
    <cfRule type="duplicateValues" dxfId="525" priority="367"/>
    <cfRule type="duplicateValues" dxfId="524" priority="368"/>
    <cfRule type="duplicateValues" dxfId="523" priority="369"/>
    <cfRule type="duplicateValues" dxfId="522" priority="370"/>
    <cfRule type="duplicateValues" dxfId="521" priority="371"/>
    <cfRule type="duplicateValues" dxfId="520" priority="372"/>
    <cfRule type="duplicateValues" dxfId="519" priority="373"/>
    <cfRule type="duplicateValues" dxfId="518" priority="374"/>
    <cfRule type="duplicateValues" dxfId="517" priority="375"/>
    <cfRule type="duplicateValues" dxfId="516" priority="376"/>
    <cfRule type="duplicateValues" dxfId="515" priority="377"/>
    <cfRule type="duplicateValues" dxfId="514" priority="378"/>
    <cfRule type="duplicateValues" dxfId="513" priority="379"/>
    <cfRule type="duplicateValues" dxfId="512" priority="380"/>
    <cfRule type="duplicateValues" dxfId="511" priority="381"/>
    <cfRule type="duplicateValues" dxfId="510" priority="382"/>
    <cfRule type="duplicateValues" dxfId="509" priority="383"/>
    <cfRule type="duplicateValues" dxfId="508" priority="384"/>
    <cfRule type="duplicateValues" dxfId="507" priority="385"/>
    <cfRule type="duplicateValues" dxfId="506" priority="386"/>
    <cfRule type="duplicateValues" dxfId="505" priority="387"/>
    <cfRule type="duplicateValues" dxfId="504" priority="388"/>
    <cfRule type="duplicateValues" dxfId="503" priority="389"/>
    <cfRule type="duplicateValues" dxfId="502" priority="390"/>
    <cfRule type="duplicateValues" dxfId="501" priority="391"/>
    <cfRule type="duplicateValues" dxfId="500" priority="392"/>
    <cfRule type="duplicateValues" dxfId="499" priority="393"/>
    <cfRule type="duplicateValues" dxfId="498" priority="394"/>
    <cfRule type="duplicateValues" dxfId="497" priority="395"/>
    <cfRule type="duplicateValues" dxfId="496" priority="396"/>
    <cfRule type="duplicateValues" dxfId="495" priority="397"/>
    <cfRule type="duplicateValues" dxfId="494" priority="398"/>
    <cfRule type="duplicateValues" dxfId="493" priority="399"/>
    <cfRule type="duplicateValues" dxfId="492" priority="400"/>
    <cfRule type="duplicateValues" dxfId="491" priority="401"/>
    <cfRule type="duplicateValues" dxfId="490" priority="402"/>
    <cfRule type="duplicateValues" dxfId="489" priority="403"/>
    <cfRule type="duplicateValues" dxfId="488" priority="404"/>
    <cfRule type="duplicateValues" dxfId="487" priority="405"/>
    <cfRule type="duplicateValues" dxfId="486" priority="406"/>
  </conditionalFormatting>
  <conditionalFormatting sqref="E78:E79">
    <cfRule type="duplicateValues" dxfId="485" priority="349"/>
  </conditionalFormatting>
  <conditionalFormatting sqref="E78:E79">
    <cfRule type="duplicateValues" dxfId="484" priority="292"/>
    <cfRule type="duplicateValues" dxfId="483" priority="293"/>
    <cfRule type="duplicateValues" dxfId="482" priority="294"/>
    <cfRule type="duplicateValues" dxfId="481" priority="295"/>
    <cfRule type="duplicateValues" dxfId="480" priority="296"/>
    <cfRule type="duplicateValues" dxfId="479" priority="297"/>
    <cfRule type="duplicateValues" dxfId="478" priority="298"/>
    <cfRule type="duplicateValues" dxfId="477" priority="299"/>
    <cfRule type="duplicateValues" dxfId="476" priority="300"/>
    <cfRule type="duplicateValues" dxfId="475" priority="301"/>
    <cfRule type="duplicateValues" dxfId="474" priority="302"/>
    <cfRule type="duplicateValues" dxfId="473" priority="303"/>
    <cfRule type="duplicateValues" dxfId="472" priority="304"/>
    <cfRule type="duplicateValues" dxfId="471" priority="305"/>
    <cfRule type="duplicateValues" dxfId="470" priority="306"/>
    <cfRule type="duplicateValues" dxfId="469" priority="307"/>
    <cfRule type="duplicateValues" dxfId="468" priority="308"/>
    <cfRule type="duplicateValues" dxfId="467" priority="309"/>
    <cfRule type="duplicateValues" dxfId="466" priority="310"/>
    <cfRule type="duplicateValues" dxfId="465" priority="311"/>
    <cfRule type="duplicateValues" dxfId="464" priority="312"/>
    <cfRule type="duplicateValues" dxfId="463" priority="313"/>
    <cfRule type="duplicateValues" dxfId="462" priority="314"/>
    <cfRule type="duplicateValues" dxfId="461" priority="315"/>
    <cfRule type="duplicateValues" dxfId="460" priority="316"/>
    <cfRule type="duplicateValues" dxfId="459" priority="317"/>
    <cfRule type="duplicateValues" dxfId="458" priority="318"/>
    <cfRule type="duplicateValues" dxfId="457" priority="319"/>
    <cfRule type="duplicateValues" dxfId="456" priority="320"/>
    <cfRule type="duplicateValues" dxfId="455" priority="321"/>
    <cfRule type="duplicateValues" dxfId="454" priority="322"/>
    <cfRule type="duplicateValues" dxfId="453" priority="323"/>
    <cfRule type="duplicateValues" dxfId="452" priority="324"/>
    <cfRule type="duplicateValues" dxfId="451" priority="325"/>
    <cfRule type="duplicateValues" dxfId="450" priority="326"/>
    <cfRule type="duplicateValues" dxfId="449" priority="327"/>
    <cfRule type="duplicateValues" dxfId="448" priority="328"/>
    <cfRule type="duplicateValues" dxfId="447" priority="329"/>
    <cfRule type="duplicateValues" dxfId="446" priority="330"/>
    <cfRule type="duplicateValues" dxfId="445" priority="331"/>
    <cfRule type="duplicateValues" dxfId="444" priority="332"/>
    <cfRule type="duplicateValues" dxfId="443" priority="333"/>
    <cfRule type="duplicateValues" dxfId="442" priority="334"/>
    <cfRule type="duplicateValues" dxfId="441" priority="335"/>
    <cfRule type="duplicateValues" dxfId="440" priority="336"/>
    <cfRule type="duplicateValues" dxfId="439" priority="337"/>
    <cfRule type="duplicateValues" dxfId="438" priority="338"/>
    <cfRule type="duplicateValues" dxfId="437" priority="339"/>
    <cfRule type="duplicateValues" dxfId="436" priority="340"/>
    <cfRule type="duplicateValues" dxfId="435" priority="341"/>
    <cfRule type="duplicateValues" dxfId="434" priority="342"/>
    <cfRule type="duplicateValues" dxfId="433" priority="343"/>
    <cfRule type="duplicateValues" dxfId="432" priority="344"/>
    <cfRule type="duplicateValues" dxfId="431" priority="345"/>
    <cfRule type="duplicateValues" dxfId="430" priority="346"/>
    <cfRule type="duplicateValues" dxfId="429" priority="347"/>
  </conditionalFormatting>
  <conditionalFormatting sqref="E78">
    <cfRule type="duplicateValues" dxfId="428" priority="235"/>
    <cfRule type="duplicateValues" dxfId="427" priority="236"/>
    <cfRule type="duplicateValues" dxfId="426" priority="237"/>
    <cfRule type="duplicateValues" dxfId="425" priority="238"/>
    <cfRule type="duplicateValues" dxfId="424" priority="239"/>
    <cfRule type="duplicateValues" dxfId="423" priority="240"/>
    <cfRule type="duplicateValues" dxfId="422" priority="241"/>
    <cfRule type="duplicateValues" dxfId="421" priority="242"/>
    <cfRule type="duplicateValues" dxfId="420" priority="243"/>
    <cfRule type="duplicateValues" dxfId="419" priority="244"/>
    <cfRule type="duplicateValues" dxfId="418" priority="245"/>
    <cfRule type="duplicateValues" dxfId="417" priority="246"/>
    <cfRule type="duplicateValues" dxfId="416" priority="247"/>
    <cfRule type="duplicateValues" dxfId="415" priority="248"/>
    <cfRule type="duplicateValues" dxfId="414" priority="249"/>
    <cfRule type="duplicateValues" dxfId="413" priority="250"/>
    <cfRule type="duplicateValues" dxfId="412" priority="251"/>
    <cfRule type="duplicateValues" dxfId="411" priority="252"/>
    <cfRule type="duplicateValues" dxfId="410" priority="253"/>
    <cfRule type="duplicateValues" dxfId="409" priority="254"/>
    <cfRule type="duplicateValues" dxfId="408" priority="255"/>
    <cfRule type="duplicateValues" dxfId="407" priority="256"/>
    <cfRule type="duplicateValues" dxfId="406" priority="257"/>
    <cfRule type="duplicateValues" dxfId="405" priority="258"/>
    <cfRule type="duplicateValues" dxfId="404" priority="259"/>
    <cfRule type="duplicateValues" dxfId="403" priority="260"/>
    <cfRule type="duplicateValues" dxfId="402" priority="261"/>
    <cfRule type="duplicateValues" dxfId="401" priority="262"/>
    <cfRule type="duplicateValues" dxfId="400" priority="263"/>
    <cfRule type="duplicateValues" dxfId="399" priority="264"/>
    <cfRule type="duplicateValues" dxfId="398" priority="265"/>
    <cfRule type="duplicateValues" dxfId="397" priority="266"/>
    <cfRule type="duplicateValues" dxfId="396" priority="267"/>
    <cfRule type="duplicateValues" dxfId="395" priority="268"/>
    <cfRule type="duplicateValues" dxfId="394" priority="269"/>
    <cfRule type="duplicateValues" dxfId="393" priority="270"/>
    <cfRule type="duplicateValues" dxfId="392" priority="271"/>
    <cfRule type="duplicateValues" dxfId="391" priority="272"/>
    <cfRule type="duplicateValues" dxfId="390" priority="273"/>
    <cfRule type="duplicateValues" dxfId="389" priority="274"/>
    <cfRule type="duplicateValues" dxfId="388" priority="275"/>
    <cfRule type="duplicateValues" dxfId="387" priority="276"/>
    <cfRule type="duplicateValues" dxfId="386" priority="277"/>
    <cfRule type="duplicateValues" dxfId="385" priority="278"/>
    <cfRule type="duplicateValues" dxfId="384" priority="279"/>
    <cfRule type="duplicateValues" dxfId="383" priority="280"/>
    <cfRule type="duplicateValues" dxfId="382" priority="281"/>
    <cfRule type="duplicateValues" dxfId="381" priority="282"/>
    <cfRule type="duplicateValues" dxfId="380" priority="283"/>
    <cfRule type="duplicateValues" dxfId="379" priority="284"/>
    <cfRule type="duplicateValues" dxfId="378" priority="285"/>
    <cfRule type="duplicateValues" dxfId="377" priority="286"/>
    <cfRule type="duplicateValues" dxfId="376" priority="287"/>
    <cfRule type="duplicateValues" dxfId="375" priority="288"/>
    <cfRule type="duplicateValues" dxfId="374" priority="289"/>
    <cfRule type="duplicateValues" dxfId="373" priority="290"/>
  </conditionalFormatting>
  <conditionalFormatting sqref="E78">
    <cfRule type="duplicateValues" dxfId="372" priority="234"/>
  </conditionalFormatting>
  <conditionalFormatting sqref="E72">
    <cfRule type="duplicateValues" dxfId="371" priority="58"/>
  </conditionalFormatting>
  <conditionalFormatting sqref="E72">
    <cfRule type="duplicateValues" dxfId="370" priority="2"/>
    <cfRule type="duplicateValues" dxfId="369" priority="3"/>
    <cfRule type="duplicateValues" dxfId="368" priority="4"/>
    <cfRule type="duplicateValues" dxfId="367" priority="5"/>
    <cfRule type="duplicateValues" dxfId="366" priority="6"/>
    <cfRule type="duplicateValues" dxfId="365" priority="7"/>
    <cfRule type="duplicateValues" dxfId="364" priority="8"/>
    <cfRule type="duplicateValues" dxfId="363" priority="9"/>
    <cfRule type="duplicateValues" dxfId="362" priority="10"/>
    <cfRule type="duplicateValues" dxfId="361" priority="11"/>
    <cfRule type="duplicateValues" dxfId="360" priority="12"/>
    <cfRule type="duplicateValues" dxfId="359" priority="13"/>
    <cfRule type="duplicateValues" dxfId="358" priority="14"/>
    <cfRule type="duplicateValues" dxfId="357" priority="15"/>
    <cfRule type="duplicateValues" dxfId="356" priority="16"/>
    <cfRule type="duplicateValues" dxfId="355" priority="17"/>
    <cfRule type="duplicateValues" dxfId="354" priority="18"/>
    <cfRule type="duplicateValues" dxfId="353" priority="19"/>
    <cfRule type="duplicateValues" dxfId="352" priority="20"/>
    <cfRule type="duplicateValues" dxfId="351" priority="21"/>
    <cfRule type="duplicateValues" dxfId="350" priority="22"/>
    <cfRule type="duplicateValues" dxfId="349" priority="23"/>
    <cfRule type="duplicateValues" dxfId="348" priority="24"/>
    <cfRule type="duplicateValues" dxfId="347" priority="25"/>
    <cfRule type="duplicateValues" dxfId="346" priority="26"/>
    <cfRule type="duplicateValues" dxfId="345" priority="27"/>
    <cfRule type="duplicateValues" dxfId="344" priority="28"/>
    <cfRule type="duplicateValues" dxfId="343" priority="29"/>
    <cfRule type="duplicateValues" dxfId="342" priority="30"/>
    <cfRule type="duplicateValues" dxfId="341" priority="31"/>
    <cfRule type="duplicateValues" dxfId="340" priority="32"/>
    <cfRule type="duplicateValues" dxfId="339" priority="33"/>
    <cfRule type="duplicateValues" dxfId="338" priority="34"/>
    <cfRule type="duplicateValues" dxfId="337" priority="35"/>
    <cfRule type="duplicateValues" dxfId="336" priority="36"/>
    <cfRule type="duplicateValues" dxfId="335" priority="37"/>
    <cfRule type="duplicateValues" dxfId="334" priority="38"/>
    <cfRule type="duplicateValues" dxfId="333" priority="39"/>
    <cfRule type="duplicateValues" dxfId="332" priority="40"/>
    <cfRule type="duplicateValues" dxfId="331" priority="41"/>
    <cfRule type="duplicateValues" dxfId="330" priority="42"/>
    <cfRule type="duplicateValues" dxfId="329" priority="43"/>
    <cfRule type="duplicateValues" dxfId="328" priority="44"/>
    <cfRule type="duplicateValues" dxfId="327" priority="45"/>
    <cfRule type="duplicateValues" dxfId="326" priority="46"/>
    <cfRule type="duplicateValues" dxfId="325" priority="47"/>
    <cfRule type="duplicateValues" dxfId="324" priority="48"/>
    <cfRule type="duplicateValues" dxfId="323" priority="49"/>
    <cfRule type="duplicateValues" dxfId="322" priority="50"/>
    <cfRule type="duplicateValues" dxfId="321" priority="51"/>
    <cfRule type="duplicateValues" dxfId="320" priority="52"/>
    <cfRule type="duplicateValues" dxfId="319" priority="53"/>
    <cfRule type="duplicateValues" dxfId="318" priority="54"/>
    <cfRule type="duplicateValues" dxfId="317" priority="55"/>
    <cfRule type="duplicateValues" dxfId="316" priority="56"/>
    <cfRule type="duplicateValues" dxfId="315" priority="57"/>
  </conditionalFormatting>
  <pageMargins left="0.23622047244094491" right="0" top="0" bottom="0" header="0" footer="0"/>
  <pageSetup paperSize="9" scale="2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71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10" width="6.33203125" customWidth="1"/>
    <col min="11" max="11" width="5.5546875" customWidth="1"/>
    <col min="12" max="12" width="7.109375" customWidth="1"/>
    <col min="13" max="14" width="6.44140625" customWidth="1"/>
    <col min="15" max="15" width="5.5546875" customWidth="1"/>
    <col min="16" max="16" width="5.33203125" customWidth="1"/>
    <col min="17" max="17" width="24.44140625" customWidth="1"/>
    <col min="18" max="18" width="61.6640625" bestFit="1" customWidth="1"/>
    <col min="20" max="20" width="14.44140625" style="82"/>
  </cols>
  <sheetData>
    <row r="1" spans="1:20" ht="19.5" customHeight="1">
      <c r="A1" s="33"/>
      <c r="B1" s="1"/>
      <c r="C1" s="1"/>
      <c r="D1" s="1"/>
      <c r="E1" s="1"/>
      <c r="F1" s="2" t="s">
        <v>71</v>
      </c>
      <c r="G1" s="1"/>
      <c r="H1" s="1"/>
      <c r="I1" s="1"/>
      <c r="J1" s="1"/>
      <c r="K1" s="1"/>
      <c r="L1" s="1"/>
      <c r="M1" s="34"/>
      <c r="N1" s="34"/>
      <c r="O1" s="1"/>
      <c r="P1" s="1"/>
      <c r="Q1" s="2"/>
      <c r="R1" s="1" t="str">
        <f>SHEET1!L4</f>
        <v>DATED : 04.10.2024</v>
      </c>
    </row>
    <row r="2" spans="1:20" ht="19.5" customHeight="1" thickBot="1">
      <c r="A2" s="33"/>
      <c r="B2" s="1" t="s">
        <v>28</v>
      </c>
      <c r="C2" s="36" t="s">
        <v>72</v>
      </c>
      <c r="D2" s="36"/>
      <c r="E2" s="36"/>
      <c r="F2" s="37"/>
      <c r="G2" s="1"/>
      <c r="H2" s="1"/>
      <c r="I2" s="1"/>
      <c r="J2" s="1"/>
      <c r="K2" s="1"/>
      <c r="L2" s="1"/>
      <c r="M2" s="34"/>
      <c r="N2" s="34"/>
      <c r="O2" s="1"/>
      <c r="P2" s="1"/>
      <c r="Q2" s="2"/>
      <c r="R2" s="1"/>
    </row>
    <row r="3" spans="1:20" ht="19.5" customHeight="1">
      <c r="A3" s="33"/>
      <c r="B3" s="38" t="s">
        <v>73</v>
      </c>
      <c r="C3" s="39"/>
      <c r="D3" s="40" t="s">
        <v>74</v>
      </c>
      <c r="E3" s="40" t="s">
        <v>75</v>
      </c>
      <c r="F3" s="40" t="s">
        <v>13</v>
      </c>
      <c r="G3" s="40" t="s">
        <v>14</v>
      </c>
      <c r="H3" s="40"/>
      <c r="I3" s="40" t="s">
        <v>16</v>
      </c>
      <c r="J3" s="40"/>
      <c r="K3" s="41"/>
      <c r="L3" s="40"/>
      <c r="M3" s="40"/>
      <c r="N3" s="40"/>
      <c r="O3" s="41"/>
      <c r="P3" s="39"/>
      <c r="Q3" s="41" t="s">
        <v>76</v>
      </c>
      <c r="R3" s="42" t="s">
        <v>77</v>
      </c>
    </row>
    <row r="4" spans="1:20" ht="19.5" customHeight="1" thickBot="1">
      <c r="A4" s="33"/>
      <c r="B4" s="43"/>
      <c r="C4" s="44"/>
      <c r="D4" s="44"/>
      <c r="E4" s="44"/>
      <c r="F4" s="45"/>
      <c r="G4" s="45" t="s">
        <v>78</v>
      </c>
      <c r="H4" s="45"/>
      <c r="I4" s="45" t="s">
        <v>24</v>
      </c>
      <c r="J4" s="45"/>
      <c r="K4" s="46"/>
      <c r="L4" s="45"/>
      <c r="M4" s="45"/>
      <c r="N4" s="45"/>
      <c r="O4" s="46"/>
      <c r="P4" s="44"/>
      <c r="Q4" s="45"/>
      <c r="R4" s="47"/>
    </row>
    <row r="5" spans="1:20" ht="19.5" customHeight="1">
      <c r="A5" s="33"/>
      <c r="B5" s="48" t="s">
        <v>79</v>
      </c>
      <c r="C5" s="49" t="s">
        <v>80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3"/>
      <c r="P5" s="53"/>
      <c r="Q5" s="54"/>
      <c r="R5" s="29"/>
    </row>
    <row r="6" spans="1:20" ht="19.5" customHeight="1">
      <c r="A6" s="33"/>
      <c r="B6" s="30" t="s">
        <v>3</v>
      </c>
      <c r="C6" s="50" t="s">
        <v>81</v>
      </c>
      <c r="D6" s="50"/>
      <c r="E6" s="50"/>
      <c r="F6" s="51"/>
      <c r="G6" s="55"/>
      <c r="H6" s="56"/>
      <c r="I6" s="53"/>
      <c r="J6" s="91"/>
      <c r="K6" s="57"/>
      <c r="L6" s="56"/>
      <c r="M6" s="57"/>
      <c r="N6" s="57"/>
      <c r="O6" s="57"/>
      <c r="P6" s="50"/>
      <c r="Q6" s="56"/>
      <c r="R6" s="50"/>
    </row>
    <row r="7" spans="1:20" ht="14.4">
      <c r="A7" s="33"/>
      <c r="B7" s="58" t="s">
        <v>82</v>
      </c>
      <c r="C7" s="59"/>
      <c r="D7" s="16" t="s">
        <v>83</v>
      </c>
      <c r="E7" s="59" t="s">
        <v>75</v>
      </c>
      <c r="F7" s="16" t="s">
        <v>13</v>
      </c>
      <c r="G7" s="59" t="s">
        <v>14</v>
      </c>
      <c r="H7" s="60" t="s">
        <v>84</v>
      </c>
      <c r="I7" s="61" t="s">
        <v>85</v>
      </c>
      <c r="J7" s="61" t="s">
        <v>315</v>
      </c>
      <c r="K7" s="62">
        <v>48</v>
      </c>
      <c r="L7" s="63" t="s">
        <v>86</v>
      </c>
      <c r="M7" s="63" t="s">
        <v>87</v>
      </c>
      <c r="N7" s="102" t="s">
        <v>316</v>
      </c>
      <c r="O7" s="62">
        <v>96</v>
      </c>
      <c r="P7" s="61" t="s">
        <v>88</v>
      </c>
      <c r="Q7" s="48" t="s">
        <v>89</v>
      </c>
      <c r="R7" s="64" t="s">
        <v>77</v>
      </c>
    </row>
    <row r="8" spans="1:20" ht="19.5" customHeight="1">
      <c r="A8" s="33"/>
      <c r="B8" s="74" t="s">
        <v>90</v>
      </c>
      <c r="C8" s="65"/>
      <c r="D8" s="3" t="s">
        <v>91</v>
      </c>
      <c r="E8" s="65"/>
      <c r="F8" s="2"/>
      <c r="G8" s="66" t="s">
        <v>78</v>
      </c>
      <c r="H8" s="75" t="s">
        <v>3</v>
      </c>
      <c r="I8" s="48" t="s">
        <v>92</v>
      </c>
      <c r="J8" s="48"/>
      <c r="K8" s="76" t="s">
        <v>93</v>
      </c>
      <c r="L8" s="76"/>
      <c r="M8" s="63" t="s">
        <v>94</v>
      </c>
      <c r="N8" s="103"/>
      <c r="O8" s="76" t="s">
        <v>93</v>
      </c>
      <c r="P8" s="76"/>
      <c r="Q8" s="76"/>
      <c r="R8" s="67"/>
      <c r="S8" s="82">
        <v>6.6</v>
      </c>
    </row>
    <row r="9" spans="1:20" ht="20.25" customHeight="1">
      <c r="B9" s="31">
        <v>1</v>
      </c>
      <c r="C9" s="31" t="s">
        <v>282</v>
      </c>
      <c r="D9" s="26" t="s">
        <v>275</v>
      </c>
      <c r="E9" s="26" t="s">
        <v>398</v>
      </c>
      <c r="F9" s="32" t="s">
        <v>387</v>
      </c>
      <c r="G9" s="31" t="s">
        <v>397</v>
      </c>
      <c r="H9" s="31"/>
      <c r="I9" s="31"/>
      <c r="J9" s="31"/>
      <c r="K9" s="31"/>
      <c r="L9" s="31"/>
      <c r="M9" s="31"/>
      <c r="N9" s="31"/>
      <c r="O9" s="31"/>
      <c r="P9" s="31">
        <v>1</v>
      </c>
      <c r="Q9" s="31" t="s">
        <v>276</v>
      </c>
      <c r="R9" s="26" t="s">
        <v>602</v>
      </c>
      <c r="S9" s="79"/>
    </row>
    <row r="10" spans="1:20" ht="20.25" customHeight="1">
      <c r="B10" s="31">
        <v>2</v>
      </c>
      <c r="C10" s="31" t="s">
        <v>418</v>
      </c>
      <c r="D10" s="26" t="s">
        <v>417</v>
      </c>
      <c r="E10" s="26" t="s">
        <v>485</v>
      </c>
      <c r="F10" s="32" t="s">
        <v>454</v>
      </c>
      <c r="G10" s="31" t="s">
        <v>484</v>
      </c>
      <c r="H10" s="31"/>
      <c r="I10" s="31"/>
      <c r="J10" s="31"/>
      <c r="K10" s="31"/>
      <c r="L10" s="31"/>
      <c r="M10" s="31"/>
      <c r="N10" s="31"/>
      <c r="O10" s="31"/>
      <c r="P10" s="31">
        <v>2</v>
      </c>
      <c r="Q10" s="31" t="s">
        <v>419</v>
      </c>
      <c r="R10" s="26" t="s">
        <v>455</v>
      </c>
      <c r="S10" s="79"/>
      <c r="T10" s="82">
        <v>10</v>
      </c>
    </row>
    <row r="11" spans="1:20" ht="20.25" customHeight="1">
      <c r="B11" s="31">
        <v>3</v>
      </c>
      <c r="C11" s="31" t="s">
        <v>434</v>
      </c>
      <c r="D11" s="26" t="s">
        <v>433</v>
      </c>
      <c r="E11" s="26" t="s">
        <v>452</v>
      </c>
      <c r="F11" s="32" t="s">
        <v>435</v>
      </c>
      <c r="G11" s="31" t="s">
        <v>451</v>
      </c>
      <c r="H11" s="31"/>
      <c r="I11" s="31"/>
      <c r="J11" s="31"/>
      <c r="K11" s="31"/>
      <c r="L11" s="31"/>
      <c r="M11" s="31"/>
      <c r="N11" s="31"/>
      <c r="O11" s="31"/>
      <c r="P11" s="31">
        <v>3</v>
      </c>
      <c r="Q11" s="31" t="s">
        <v>52</v>
      </c>
      <c r="R11" s="26" t="s">
        <v>495</v>
      </c>
      <c r="S11" s="79"/>
      <c r="T11" s="82">
        <v>10.5</v>
      </c>
    </row>
    <row r="12" spans="1:20" ht="20.25" customHeight="1">
      <c r="B12" s="31">
        <v>4</v>
      </c>
      <c r="C12" s="31" t="s">
        <v>600</v>
      </c>
      <c r="D12" s="26" t="s">
        <v>599</v>
      </c>
      <c r="E12" s="26" t="s">
        <v>675</v>
      </c>
      <c r="F12" s="32" t="s">
        <v>601</v>
      </c>
      <c r="G12" s="31" t="s">
        <v>674</v>
      </c>
      <c r="H12" s="31"/>
      <c r="I12" s="31">
        <v>1</v>
      </c>
      <c r="J12" s="31"/>
      <c r="K12" s="31"/>
      <c r="L12" s="31"/>
      <c r="M12" s="31"/>
      <c r="N12" s="31">
        <v>1</v>
      </c>
      <c r="O12" s="31"/>
      <c r="P12" s="31">
        <v>4</v>
      </c>
      <c r="Q12" s="31" t="s">
        <v>463</v>
      </c>
      <c r="R12" s="26" t="s">
        <v>627</v>
      </c>
      <c r="S12" s="79"/>
      <c r="T12" s="82">
        <v>2.9</v>
      </c>
    </row>
    <row r="13" spans="1:20" ht="20.25" customHeight="1">
      <c r="B13" s="31"/>
      <c r="C13" s="31" t="s">
        <v>657</v>
      </c>
      <c r="D13" s="26" t="s">
        <v>496</v>
      </c>
      <c r="E13" s="26" t="s">
        <v>690</v>
      </c>
      <c r="F13" s="32" t="s">
        <v>497</v>
      </c>
      <c r="G13" s="31" t="s">
        <v>689</v>
      </c>
      <c r="H13" s="31"/>
      <c r="I13" s="31"/>
      <c r="J13" s="31"/>
      <c r="K13" s="31"/>
      <c r="L13" s="31"/>
      <c r="M13" s="31" t="s">
        <v>467</v>
      </c>
      <c r="N13" s="31"/>
      <c r="O13" s="31"/>
      <c r="P13" s="31" t="s">
        <v>467</v>
      </c>
      <c r="Q13" s="31" t="s">
        <v>214</v>
      </c>
      <c r="R13" s="26" t="s">
        <v>702</v>
      </c>
      <c r="S13" s="79"/>
      <c r="T13" s="82">
        <v>6.5</v>
      </c>
    </row>
    <row r="14" spans="1:20" ht="20.25" customHeight="1">
      <c r="B14" s="31">
        <v>5</v>
      </c>
      <c r="C14" s="31" t="s">
        <v>652</v>
      </c>
      <c r="D14" s="26" t="s">
        <v>474</v>
      </c>
      <c r="E14" s="26" t="s">
        <v>692</v>
      </c>
      <c r="F14" s="32" t="s">
        <v>650</v>
      </c>
      <c r="G14" s="31" t="s">
        <v>691</v>
      </c>
      <c r="H14" s="31">
        <v>1</v>
      </c>
      <c r="I14" s="31"/>
      <c r="J14" s="31"/>
      <c r="K14" s="31"/>
      <c r="L14" s="31"/>
      <c r="M14" s="31"/>
      <c r="N14" s="31"/>
      <c r="O14" s="31"/>
      <c r="P14" s="31">
        <v>5</v>
      </c>
      <c r="Q14" s="31" t="s">
        <v>189</v>
      </c>
      <c r="R14" s="26" t="s">
        <v>651</v>
      </c>
      <c r="S14" s="79"/>
      <c r="T14" s="82">
        <v>6.47</v>
      </c>
    </row>
    <row r="15" spans="1:20" ht="20.25" customHeight="1">
      <c r="B15" s="31">
        <v>6</v>
      </c>
      <c r="C15" s="31" t="s">
        <v>440</v>
      </c>
      <c r="D15" s="26" t="s">
        <v>439</v>
      </c>
      <c r="E15" s="26" t="s">
        <v>482</v>
      </c>
      <c r="F15" s="32" t="s">
        <v>743</v>
      </c>
      <c r="G15" s="31" t="s">
        <v>481</v>
      </c>
      <c r="H15" s="31"/>
      <c r="I15" s="31"/>
      <c r="J15" s="31"/>
      <c r="K15" s="31"/>
      <c r="L15" s="31"/>
      <c r="M15" s="31"/>
      <c r="N15" s="31"/>
      <c r="O15" s="31"/>
      <c r="P15" s="31">
        <v>6</v>
      </c>
      <c r="Q15" s="31" t="s">
        <v>52</v>
      </c>
      <c r="R15" s="26" t="s">
        <v>744</v>
      </c>
      <c r="S15" s="79"/>
      <c r="T15" s="82">
        <v>9.9</v>
      </c>
    </row>
    <row r="16" spans="1:20" ht="20.25" customHeight="1">
      <c r="B16" s="31">
        <v>7</v>
      </c>
      <c r="C16" s="31" t="s">
        <v>629</v>
      </c>
      <c r="D16" s="26" t="s">
        <v>628</v>
      </c>
      <c r="E16" s="26" t="s">
        <v>688</v>
      </c>
      <c r="F16" s="32" t="s">
        <v>630</v>
      </c>
      <c r="G16" s="31" t="s">
        <v>687</v>
      </c>
      <c r="H16" s="31"/>
      <c r="I16" s="31"/>
      <c r="J16" s="31">
        <v>1</v>
      </c>
      <c r="K16" s="31"/>
      <c r="L16" s="31">
        <v>1</v>
      </c>
      <c r="M16" s="31">
        <v>1</v>
      </c>
      <c r="N16" s="31"/>
      <c r="O16" s="31"/>
      <c r="P16" s="31">
        <v>7</v>
      </c>
      <c r="Q16" s="31" t="s">
        <v>293</v>
      </c>
      <c r="R16" s="26" t="s">
        <v>733</v>
      </c>
      <c r="S16" s="79"/>
      <c r="T16" s="82">
        <v>13.45</v>
      </c>
    </row>
    <row r="17" spans="1:21" ht="19.5" customHeight="1">
      <c r="A17" s="6"/>
      <c r="B17" s="2"/>
      <c r="C17" s="2"/>
      <c r="D17" s="1"/>
      <c r="E17" s="1"/>
      <c r="F17" s="27"/>
      <c r="G17" s="3"/>
      <c r="H17" s="1"/>
      <c r="I17" s="1"/>
      <c r="J17" s="1"/>
      <c r="K17" s="1"/>
      <c r="L17" s="6"/>
      <c r="M17" s="2"/>
      <c r="N17" s="2"/>
      <c r="O17" s="2"/>
      <c r="P17" s="2"/>
      <c r="Q17" s="2"/>
      <c r="R17" s="1"/>
      <c r="S17" s="79"/>
      <c r="U17" s="79"/>
    </row>
    <row r="18" spans="1:21" ht="19.5" customHeight="1">
      <c r="A18" s="6"/>
      <c r="B18" s="2"/>
      <c r="C18" s="2"/>
      <c r="D18" s="1" t="s">
        <v>96</v>
      </c>
      <c r="E18" s="1"/>
      <c r="F18" s="3" t="str">
        <f>IF(ISBLANK(E18)=TRUE,"",CONVERT(E18,"m","ft"))</f>
        <v/>
      </c>
      <c r="G18" s="1"/>
      <c r="H18" s="2"/>
      <c r="I18" s="85"/>
      <c r="J18" s="85"/>
      <c r="K18" s="85"/>
      <c r="L18" s="85"/>
      <c r="M18" s="2"/>
      <c r="N18" s="2"/>
      <c r="O18" s="85"/>
      <c r="P18" s="2"/>
      <c r="Q18" s="2"/>
      <c r="R18" s="1"/>
    </row>
    <row r="19" spans="1:21" ht="20.25" customHeight="1">
      <c r="B19" s="31">
        <v>1</v>
      </c>
      <c r="C19" s="31" t="s">
        <v>312</v>
      </c>
      <c r="D19" s="26" t="s">
        <v>311</v>
      </c>
      <c r="E19" s="26" t="s">
        <v>374</v>
      </c>
      <c r="F19" s="32" t="s">
        <v>313</v>
      </c>
      <c r="G19" s="31" t="s">
        <v>373</v>
      </c>
      <c r="H19" s="31"/>
      <c r="I19" s="31"/>
      <c r="J19" s="31"/>
      <c r="K19" s="31"/>
      <c r="L19" s="31"/>
      <c r="M19" s="31"/>
      <c r="N19" s="31"/>
      <c r="O19" s="31"/>
      <c r="P19" s="31"/>
      <c r="Q19" s="31" t="s">
        <v>52</v>
      </c>
      <c r="R19" s="26" t="s">
        <v>314</v>
      </c>
      <c r="S19" s="79"/>
      <c r="T19" s="82">
        <v>9.15</v>
      </c>
    </row>
    <row r="20" spans="1:21" ht="20.25" customHeight="1">
      <c r="B20" s="31">
        <v>2</v>
      </c>
      <c r="C20" s="31" t="s">
        <v>411</v>
      </c>
      <c r="D20" s="26" t="s">
        <v>412</v>
      </c>
      <c r="E20" s="26" t="s">
        <v>448</v>
      </c>
      <c r="F20" s="32" t="s">
        <v>413</v>
      </c>
      <c r="G20" s="31" t="s">
        <v>447</v>
      </c>
      <c r="H20" s="31"/>
      <c r="I20" s="31"/>
      <c r="J20" s="31"/>
      <c r="K20" s="31"/>
      <c r="L20" s="31"/>
      <c r="M20" s="31"/>
      <c r="N20" s="31"/>
      <c r="O20" s="31"/>
      <c r="P20" s="31"/>
      <c r="Q20" s="31" t="s">
        <v>214</v>
      </c>
      <c r="R20" s="26" t="s">
        <v>414</v>
      </c>
      <c r="S20" s="79"/>
    </row>
    <row r="21" spans="1:21" ht="20.25" customHeight="1">
      <c r="C21" s="2"/>
      <c r="D21" s="1"/>
      <c r="E21" s="1"/>
      <c r="F21" s="27"/>
      <c r="G21" s="3"/>
      <c r="H21" s="1"/>
      <c r="I21" s="1"/>
      <c r="J21" s="1"/>
      <c r="K21" s="91"/>
      <c r="L21" s="1"/>
      <c r="M21" s="1"/>
      <c r="N21" s="1"/>
    </row>
    <row r="22" spans="1:21" ht="19.5" customHeight="1">
      <c r="A22" s="6"/>
      <c r="B22" s="2"/>
      <c r="C22" s="2"/>
      <c r="D22" s="1" t="s">
        <v>97</v>
      </c>
      <c r="E22" s="1"/>
      <c r="F22" s="3" t="str">
        <f>IF(ISBLANK(E22)=TRUE,"",CONVERT(E22,"m","ft"))</f>
        <v/>
      </c>
      <c r="G22" s="2"/>
      <c r="H22" s="2"/>
      <c r="I22" s="85"/>
      <c r="J22" s="85"/>
      <c r="K22" s="85"/>
      <c r="L22" s="2"/>
      <c r="M22" s="2"/>
      <c r="N22" s="2"/>
      <c r="O22" s="85"/>
      <c r="P22" s="2"/>
      <c r="Q22" s="2"/>
      <c r="R22" s="1"/>
      <c r="S22" s="79"/>
      <c r="U22" s="79"/>
    </row>
    <row r="23" spans="1:21" ht="20.25" customHeight="1">
      <c r="B23" s="31"/>
      <c r="C23" s="31"/>
      <c r="D23" s="26" t="s">
        <v>37</v>
      </c>
      <c r="E23" s="26"/>
      <c r="F23" s="32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26"/>
      <c r="S23" s="79"/>
    </row>
    <row r="24" spans="1:21" ht="19.5" customHeight="1">
      <c r="A24" s="6"/>
      <c r="C24" s="2"/>
      <c r="D24" s="1"/>
      <c r="E24" s="1"/>
      <c r="F24" s="27"/>
      <c r="G24" s="3"/>
      <c r="H24" s="1"/>
      <c r="I24" s="1"/>
      <c r="J24" s="1"/>
      <c r="K24" s="1"/>
      <c r="L24" s="6"/>
      <c r="Q24" s="1"/>
      <c r="R24" s="1"/>
    </row>
    <row r="25" spans="1:21" ht="19.5" customHeight="1">
      <c r="A25" s="6"/>
      <c r="B25" s="2"/>
      <c r="C25" s="2"/>
      <c r="D25" s="1" t="s">
        <v>164</v>
      </c>
      <c r="E25" s="1"/>
      <c r="F25" s="3" t="str">
        <f>IF(ISBLANK(E25)=TRUE,"",CONVERT(E25,"m","ft"))</f>
        <v/>
      </c>
      <c r="G25" s="2"/>
      <c r="H25" s="2"/>
      <c r="I25" s="85"/>
      <c r="J25" s="85"/>
      <c r="K25" s="85"/>
      <c r="L25" s="2"/>
      <c r="M25" s="2"/>
      <c r="N25" s="2"/>
      <c r="O25" s="85"/>
      <c r="P25" s="2"/>
      <c r="Q25" s="2"/>
      <c r="R25" s="1"/>
    </row>
    <row r="26" spans="1:21" ht="20.25" customHeight="1">
      <c r="B26" s="31">
        <v>1</v>
      </c>
      <c r="C26" s="31"/>
      <c r="D26" s="26" t="s">
        <v>680</v>
      </c>
      <c r="E26" s="26" t="s">
        <v>682</v>
      </c>
      <c r="F26" s="32" t="s">
        <v>758</v>
      </c>
      <c r="G26" s="31" t="s">
        <v>681</v>
      </c>
      <c r="H26" s="31"/>
      <c r="I26" s="31"/>
      <c r="J26" s="31"/>
      <c r="K26" s="31"/>
      <c r="L26" s="31"/>
      <c r="M26" s="31"/>
      <c r="N26" s="31"/>
      <c r="O26" s="31"/>
      <c r="P26" s="31"/>
      <c r="Q26" s="31" t="s">
        <v>759</v>
      </c>
      <c r="R26" s="26" t="s">
        <v>765</v>
      </c>
      <c r="S26" s="79"/>
    </row>
    <row r="27" spans="1:21" ht="19.5" customHeight="1">
      <c r="A27" s="6"/>
      <c r="B27" s="2"/>
      <c r="C27" s="2"/>
      <c r="D27" s="1"/>
      <c r="E27" s="1"/>
      <c r="F27" s="2"/>
      <c r="G27" s="3"/>
      <c r="H27" s="1"/>
      <c r="I27" s="1"/>
      <c r="J27" s="1"/>
      <c r="K27" s="1"/>
      <c r="L27" s="6"/>
      <c r="M27" s="2"/>
      <c r="N27" s="2"/>
      <c r="O27" s="2"/>
      <c r="P27" s="2"/>
      <c r="Q27" s="2"/>
      <c r="R27" s="1"/>
    </row>
    <row r="28" spans="1:21" ht="19.5" customHeight="1">
      <c r="A28" s="6"/>
      <c r="B28" s="2"/>
      <c r="C28" s="2"/>
      <c r="D28" s="1" t="s">
        <v>98</v>
      </c>
      <c r="E28" s="1"/>
      <c r="F28" s="3" t="str">
        <f>IF(ISBLANK(E28)=TRUE,"",CONVERT(E28,"m","ft"))</f>
        <v/>
      </c>
      <c r="G28" s="1"/>
      <c r="H28" s="104" t="s">
        <v>173</v>
      </c>
      <c r="I28" s="105"/>
      <c r="J28" s="105"/>
      <c r="K28" s="104" t="s">
        <v>182</v>
      </c>
      <c r="L28" s="105"/>
      <c r="M28" s="106"/>
      <c r="N28" s="104" t="s">
        <v>172</v>
      </c>
      <c r="O28" s="105"/>
      <c r="P28" s="106"/>
      <c r="Q28" s="1"/>
      <c r="R28" s="1"/>
    </row>
    <row r="29" spans="1:21" ht="19.5" customHeight="1">
      <c r="A29" s="6"/>
      <c r="B29" s="31"/>
      <c r="C29" s="31" t="s">
        <v>507</v>
      </c>
      <c r="D29" s="26" t="s">
        <v>477</v>
      </c>
      <c r="E29" s="26" t="s">
        <v>539</v>
      </c>
      <c r="F29" s="32" t="s">
        <v>501</v>
      </c>
      <c r="G29" s="80" t="s">
        <v>538</v>
      </c>
      <c r="H29" s="107" t="s">
        <v>466</v>
      </c>
      <c r="I29" s="108"/>
      <c r="J29" s="108"/>
      <c r="K29" s="104" t="s">
        <v>467</v>
      </c>
      <c r="L29" s="108"/>
      <c r="M29" s="109"/>
      <c r="N29" s="107" t="s">
        <v>466</v>
      </c>
      <c r="O29" s="108"/>
      <c r="P29" s="109"/>
      <c r="Q29" s="81" t="s">
        <v>36</v>
      </c>
      <c r="R29" s="26" t="s">
        <v>493</v>
      </c>
      <c r="S29" s="79"/>
      <c r="T29" s="82">
        <v>7.05</v>
      </c>
    </row>
    <row r="30" spans="1:21" ht="19.5" customHeight="1">
      <c r="A30" s="6"/>
      <c r="B30" s="31">
        <v>1</v>
      </c>
      <c r="C30" s="31" t="s">
        <v>396</v>
      </c>
      <c r="D30" s="26" t="s">
        <v>354</v>
      </c>
      <c r="E30" s="26" t="s">
        <v>673</v>
      </c>
      <c r="F30" s="32" t="s">
        <v>707</v>
      </c>
      <c r="G30" s="80" t="s">
        <v>672</v>
      </c>
      <c r="H30" s="107" t="s">
        <v>466</v>
      </c>
      <c r="I30" s="108"/>
      <c r="J30" s="108"/>
      <c r="K30" s="107">
        <v>1</v>
      </c>
      <c r="L30" s="108"/>
      <c r="M30" s="109"/>
      <c r="N30" s="107" t="s">
        <v>466</v>
      </c>
      <c r="O30" s="108"/>
      <c r="P30" s="109"/>
      <c r="Q30" s="81" t="s">
        <v>195</v>
      </c>
      <c r="R30" s="26" t="s">
        <v>280</v>
      </c>
      <c r="S30" s="79"/>
      <c r="T30" s="82">
        <v>6.4</v>
      </c>
    </row>
    <row r="31" spans="1:21" ht="19.5" customHeight="1">
      <c r="A31" s="6"/>
      <c r="B31" s="31">
        <v>2</v>
      </c>
      <c r="C31" s="31" t="s">
        <v>421</v>
      </c>
      <c r="D31" s="26" t="s">
        <v>420</v>
      </c>
      <c r="E31" s="26" t="s">
        <v>677</v>
      </c>
      <c r="F31" s="32" t="s">
        <v>612</v>
      </c>
      <c r="G31" s="80" t="s">
        <v>676</v>
      </c>
      <c r="H31" s="104">
        <v>1</v>
      </c>
      <c r="I31" s="108"/>
      <c r="J31" s="108"/>
      <c r="K31" s="107" t="s">
        <v>466</v>
      </c>
      <c r="L31" s="108"/>
      <c r="M31" s="109"/>
      <c r="N31" s="107" t="s">
        <v>466</v>
      </c>
      <c r="O31" s="108"/>
      <c r="P31" s="109"/>
      <c r="Q31" s="81" t="s">
        <v>211</v>
      </c>
      <c r="R31" s="26" t="s">
        <v>280</v>
      </c>
      <c r="S31" s="79"/>
      <c r="T31" s="82">
        <v>6</v>
      </c>
    </row>
    <row r="32" spans="1:21" ht="19.5" customHeight="1">
      <c r="A32" s="6"/>
      <c r="B32" s="31">
        <v>3</v>
      </c>
      <c r="C32" s="31" t="s">
        <v>509</v>
      </c>
      <c r="D32" s="26" t="s">
        <v>355</v>
      </c>
      <c r="E32" s="26" t="s">
        <v>684</v>
      </c>
      <c r="F32" s="32" t="s">
        <v>576</v>
      </c>
      <c r="G32" s="80" t="s">
        <v>683</v>
      </c>
      <c r="H32" s="107" t="s">
        <v>466</v>
      </c>
      <c r="I32" s="108"/>
      <c r="J32" s="108"/>
      <c r="K32" s="107">
        <v>2</v>
      </c>
      <c r="L32" s="108"/>
      <c r="M32" s="109"/>
      <c r="N32" s="107" t="s">
        <v>466</v>
      </c>
      <c r="O32" s="108"/>
      <c r="P32" s="109"/>
      <c r="Q32" s="81" t="s">
        <v>195</v>
      </c>
      <c r="R32" s="26" t="s">
        <v>510</v>
      </c>
      <c r="S32" s="79"/>
      <c r="T32" s="82">
        <v>8.5</v>
      </c>
    </row>
    <row r="33" spans="1:21" ht="19.5" customHeight="1">
      <c r="A33" s="6"/>
      <c r="B33" s="31">
        <v>4</v>
      </c>
      <c r="C33" s="31" t="s">
        <v>330</v>
      </c>
      <c r="D33" s="26" t="s">
        <v>331</v>
      </c>
      <c r="E33" s="26" t="s">
        <v>686</v>
      </c>
      <c r="F33" s="32" t="s">
        <v>332</v>
      </c>
      <c r="G33" s="80" t="s">
        <v>685</v>
      </c>
      <c r="H33" s="104">
        <v>2</v>
      </c>
      <c r="I33" s="108"/>
      <c r="J33" s="108"/>
      <c r="K33" s="107" t="s">
        <v>466</v>
      </c>
      <c r="L33" s="108"/>
      <c r="M33" s="109"/>
      <c r="N33" s="107" t="s">
        <v>466</v>
      </c>
      <c r="O33" s="108"/>
      <c r="P33" s="109"/>
      <c r="Q33" s="81" t="s">
        <v>329</v>
      </c>
      <c r="R33" s="26" t="s">
        <v>280</v>
      </c>
      <c r="S33" s="79"/>
      <c r="T33" s="82">
        <v>6</v>
      </c>
    </row>
    <row r="34" spans="1:21" ht="19.5" customHeight="1">
      <c r="A34" s="6"/>
      <c r="B34" s="2"/>
      <c r="C34" s="2"/>
      <c r="D34" s="1"/>
      <c r="E34" s="1"/>
      <c r="F34" s="27"/>
      <c r="G34" s="3"/>
      <c r="H34" s="1"/>
      <c r="I34" s="1"/>
      <c r="J34" s="1"/>
      <c r="K34" s="1"/>
      <c r="L34" s="6"/>
      <c r="M34" s="27"/>
      <c r="N34" s="27"/>
      <c r="O34" s="27"/>
      <c r="P34" s="27"/>
      <c r="Q34" s="2"/>
      <c r="R34" s="1"/>
      <c r="S34" s="79"/>
      <c r="U34" s="82"/>
    </row>
    <row r="35" spans="1:21" ht="19.5" customHeight="1">
      <c r="A35" s="6"/>
      <c r="D35" s="1" t="s">
        <v>100</v>
      </c>
      <c r="F35" s="3" t="str">
        <f>IF(ISBLANK(E35)=TRUE,"",CONVERT(E35,"m","ft"))</f>
        <v/>
      </c>
    </row>
    <row r="36" spans="1:21" ht="19.5" customHeight="1">
      <c r="A36" s="6"/>
      <c r="B36" s="31">
        <v>1</v>
      </c>
      <c r="C36" s="31" t="s">
        <v>669</v>
      </c>
      <c r="D36" s="26" t="s">
        <v>603</v>
      </c>
      <c r="E36" s="26" t="s">
        <v>679</v>
      </c>
      <c r="F36" s="32" t="s">
        <v>785</v>
      </c>
      <c r="G36" s="80" t="s">
        <v>678</v>
      </c>
      <c r="H36" s="107"/>
      <c r="I36" s="108"/>
      <c r="J36" s="108"/>
      <c r="K36" s="107"/>
      <c r="L36" s="108"/>
      <c r="M36" s="109"/>
      <c r="N36" s="107"/>
      <c r="O36" s="108"/>
      <c r="P36" s="109"/>
      <c r="Q36" s="81" t="s">
        <v>36</v>
      </c>
      <c r="R36" s="26" t="s">
        <v>670</v>
      </c>
      <c r="S36" s="79"/>
      <c r="T36" s="82">
        <v>10.1</v>
      </c>
    </row>
    <row r="37" spans="1:21" ht="19.5" customHeight="1">
      <c r="A37" s="6"/>
      <c r="B37" s="95"/>
      <c r="C37" s="2"/>
      <c r="D37" s="1"/>
      <c r="E37" s="1"/>
      <c r="F37" s="2"/>
      <c r="G37" s="3"/>
      <c r="H37" s="1"/>
      <c r="I37" s="1"/>
      <c r="J37" s="1"/>
      <c r="K37" s="1"/>
    </row>
    <row r="38" spans="1:21" ht="19.5" customHeight="1">
      <c r="A38" s="6"/>
      <c r="B38" s="27"/>
      <c r="C38" s="2"/>
      <c r="D38" s="1" t="s">
        <v>202</v>
      </c>
      <c r="E38" s="1"/>
      <c r="F38" s="3" t="str">
        <f>IF(ISBLANK(E38)=TRUE,"",CONVERT(E38,"m","ft"))</f>
        <v/>
      </c>
      <c r="G38" s="2"/>
      <c r="H38" s="78"/>
      <c r="I38" s="78"/>
      <c r="J38" s="78"/>
      <c r="K38" s="78"/>
      <c r="L38" s="78"/>
      <c r="M38" s="78"/>
      <c r="N38" s="78"/>
      <c r="O38" s="78"/>
      <c r="P38" s="78"/>
      <c r="Q38" s="2"/>
      <c r="R38" s="1"/>
    </row>
    <row r="39" spans="1:21" ht="19.5" customHeight="1">
      <c r="A39" s="6"/>
      <c r="B39" s="31"/>
      <c r="C39" s="31"/>
      <c r="D39" s="26" t="s">
        <v>37</v>
      </c>
      <c r="E39" s="26"/>
      <c r="F39" s="32"/>
      <c r="G39" s="80"/>
      <c r="H39" s="107"/>
      <c r="I39" s="108"/>
      <c r="J39" s="108"/>
      <c r="K39" s="107"/>
      <c r="L39" s="108"/>
      <c r="M39" s="109"/>
      <c r="N39" s="107"/>
      <c r="O39" s="108"/>
      <c r="P39" s="109"/>
      <c r="Q39" s="81"/>
      <c r="R39" s="26"/>
      <c r="S39" s="79"/>
    </row>
    <row r="40" spans="1:21" ht="19.5" customHeight="1">
      <c r="A40" s="6"/>
      <c r="B40" s="2"/>
      <c r="C40" s="2"/>
      <c r="D40" s="1"/>
      <c r="E40" s="1"/>
      <c r="F40" s="27"/>
      <c r="G40" s="3"/>
      <c r="H40" s="1"/>
      <c r="I40" s="1"/>
      <c r="J40" s="1"/>
      <c r="K40" s="1"/>
      <c r="L40" s="85"/>
      <c r="M40" s="1"/>
      <c r="N40" s="1"/>
      <c r="O40" s="85"/>
      <c r="P40" s="2"/>
      <c r="Q40" s="1"/>
      <c r="R40" s="1"/>
    </row>
    <row r="41" spans="1:21" ht="19.5" customHeight="1">
      <c r="A41" s="6"/>
      <c r="B41" s="2"/>
      <c r="C41" s="2"/>
      <c r="D41" s="3" t="s">
        <v>101</v>
      </c>
      <c r="E41" s="1"/>
      <c r="F41" s="3" t="str">
        <f>IF(ISBLANK(+E41)=TRUE,"",CONVERT(+E41,"m","ft"))</f>
        <v/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3"/>
    </row>
    <row r="42" spans="1:21" ht="19.5" customHeight="1">
      <c r="A42" s="6"/>
      <c r="B42" s="31">
        <v>1</v>
      </c>
      <c r="C42" s="31">
        <v>2019021345</v>
      </c>
      <c r="D42" s="26" t="s">
        <v>102</v>
      </c>
      <c r="E42" s="26" t="s">
        <v>187</v>
      </c>
      <c r="F42" s="32" t="s">
        <v>103</v>
      </c>
      <c r="G42" s="31" t="s">
        <v>104</v>
      </c>
      <c r="H42" s="86"/>
      <c r="I42" s="86"/>
      <c r="J42" s="86"/>
      <c r="K42" s="86"/>
      <c r="L42" s="86"/>
      <c r="M42" s="86"/>
      <c r="N42" s="86"/>
      <c r="O42" s="86"/>
      <c r="P42" s="31"/>
      <c r="Q42" s="31" t="s">
        <v>105</v>
      </c>
      <c r="R42" s="26" t="s">
        <v>106</v>
      </c>
    </row>
    <row r="43" spans="1:21" ht="19.5" customHeight="1">
      <c r="A43" s="6"/>
      <c r="B43" s="31">
        <v>2</v>
      </c>
      <c r="C43" s="31">
        <v>2019081385</v>
      </c>
      <c r="D43" s="26" t="s">
        <v>107</v>
      </c>
      <c r="E43" s="26" t="s">
        <v>188</v>
      </c>
      <c r="F43" s="32" t="s">
        <v>103</v>
      </c>
      <c r="G43" s="31" t="s">
        <v>108</v>
      </c>
      <c r="H43" s="86"/>
      <c r="I43" s="86"/>
      <c r="J43" s="86"/>
      <c r="K43" s="86"/>
      <c r="L43" s="86"/>
      <c r="M43" s="86"/>
      <c r="N43" s="86"/>
      <c r="O43" s="86"/>
      <c r="P43" s="31"/>
      <c r="Q43" s="31"/>
      <c r="R43" s="26" t="s">
        <v>109</v>
      </c>
    </row>
    <row r="44" spans="1:21" ht="19.5" customHeight="1">
      <c r="A44" s="6"/>
      <c r="B44" s="31">
        <v>3</v>
      </c>
      <c r="C44" s="31">
        <v>2019101199</v>
      </c>
      <c r="D44" s="26" t="s">
        <v>110</v>
      </c>
      <c r="E44" s="26"/>
      <c r="F44" s="32" t="s">
        <v>111</v>
      </c>
      <c r="G44" s="31" t="s">
        <v>112</v>
      </c>
      <c r="H44" s="86"/>
      <c r="I44" s="86"/>
      <c r="J44" s="86"/>
      <c r="K44" s="86"/>
      <c r="L44" s="86"/>
      <c r="M44" s="86"/>
      <c r="N44" s="86"/>
      <c r="O44" s="86"/>
      <c r="P44" s="31"/>
      <c r="Q44" s="31" t="s">
        <v>105</v>
      </c>
      <c r="R44" s="26"/>
    </row>
    <row r="45" spans="1:21" ht="19.5" customHeight="1">
      <c r="A45" s="6"/>
      <c r="B45" s="31">
        <v>4</v>
      </c>
      <c r="C45" s="31">
        <v>2022011043</v>
      </c>
      <c r="D45" s="26" t="s">
        <v>113</v>
      </c>
      <c r="E45" s="26" t="s">
        <v>114</v>
      </c>
      <c r="F45" s="32" t="s">
        <v>115</v>
      </c>
      <c r="G45" s="31" t="s">
        <v>116</v>
      </c>
      <c r="H45" s="86"/>
      <c r="I45" s="86"/>
      <c r="J45" s="86"/>
      <c r="K45" s="86"/>
      <c r="L45" s="86"/>
      <c r="M45" s="86"/>
      <c r="N45" s="86"/>
      <c r="O45" s="86"/>
      <c r="P45" s="31"/>
      <c r="Q45" s="31" t="s">
        <v>95</v>
      </c>
      <c r="R45" s="26" t="s">
        <v>99</v>
      </c>
    </row>
    <row r="46" spans="1:21" ht="19.5" customHeight="1">
      <c r="A46" s="6"/>
      <c r="B46" s="31">
        <v>5</v>
      </c>
      <c r="C46" s="31">
        <v>2022021006</v>
      </c>
      <c r="D46" s="26" t="s">
        <v>117</v>
      </c>
      <c r="E46" s="26" t="s">
        <v>118</v>
      </c>
      <c r="F46" s="32" t="s">
        <v>119</v>
      </c>
      <c r="G46" s="31" t="s">
        <v>120</v>
      </c>
      <c r="H46" s="86"/>
      <c r="I46" s="86"/>
      <c r="J46" s="86"/>
      <c r="K46" s="86"/>
      <c r="L46" s="86"/>
      <c r="M46" s="86"/>
      <c r="N46" s="86"/>
      <c r="O46" s="86"/>
      <c r="P46" s="31"/>
      <c r="Q46" s="31" t="s">
        <v>121</v>
      </c>
      <c r="R46" s="26" t="s">
        <v>32</v>
      </c>
    </row>
    <row r="47" spans="1:21" ht="19.5" customHeight="1">
      <c r="A47" s="6"/>
      <c r="B47" s="31">
        <v>6</v>
      </c>
      <c r="C47" s="31">
        <v>2022051288</v>
      </c>
      <c r="D47" s="26" t="s">
        <v>122</v>
      </c>
      <c r="E47" s="26" t="s">
        <v>137</v>
      </c>
      <c r="F47" s="32" t="s">
        <v>103</v>
      </c>
      <c r="G47" s="31" t="s">
        <v>123</v>
      </c>
      <c r="H47" s="86"/>
      <c r="I47" s="86"/>
      <c r="J47" s="86"/>
      <c r="K47" s="86"/>
      <c r="L47" s="86"/>
      <c r="M47" s="86"/>
      <c r="N47" s="86"/>
      <c r="O47" s="86"/>
      <c r="P47" s="31"/>
      <c r="Q47" s="31" t="s">
        <v>124</v>
      </c>
      <c r="R47" s="26" t="s">
        <v>109</v>
      </c>
    </row>
    <row r="48" spans="1:21" ht="19.5" customHeight="1">
      <c r="A48" s="6"/>
      <c r="B48" s="31">
        <v>7</v>
      </c>
      <c r="C48" s="31">
        <v>2022122144</v>
      </c>
      <c r="D48" s="26" t="s">
        <v>140</v>
      </c>
      <c r="E48" s="26" t="s">
        <v>141</v>
      </c>
      <c r="F48" s="32"/>
      <c r="G48" s="31" t="s">
        <v>143</v>
      </c>
      <c r="H48" s="86"/>
      <c r="I48" s="86"/>
      <c r="J48" s="86"/>
      <c r="K48" s="86"/>
      <c r="L48" s="86"/>
      <c r="M48" s="86"/>
      <c r="N48" s="86"/>
      <c r="O48" s="86"/>
      <c r="P48" s="31"/>
      <c r="Q48" s="31" t="s">
        <v>142</v>
      </c>
      <c r="R48" s="26"/>
    </row>
    <row r="49" spans="1:18" ht="19.5" customHeight="1">
      <c r="A49" s="6"/>
      <c r="B49" s="31">
        <v>8</v>
      </c>
      <c r="C49" s="31">
        <v>2023011142</v>
      </c>
      <c r="D49" s="26" t="s">
        <v>145</v>
      </c>
      <c r="E49" s="26" t="s">
        <v>156</v>
      </c>
      <c r="F49" s="32" t="s">
        <v>146</v>
      </c>
      <c r="G49" s="31" t="s">
        <v>147</v>
      </c>
      <c r="H49" s="86"/>
      <c r="I49" s="86"/>
      <c r="J49" s="86"/>
      <c r="K49" s="86"/>
      <c r="L49" s="86"/>
      <c r="M49" s="86"/>
      <c r="N49" s="86"/>
      <c r="O49" s="86"/>
      <c r="P49" s="31"/>
      <c r="Q49" s="31" t="s">
        <v>148</v>
      </c>
      <c r="R49" s="26"/>
    </row>
    <row r="50" spans="1:18" ht="19.5" customHeight="1">
      <c r="A50" s="6"/>
      <c r="B50" s="31">
        <v>9</v>
      </c>
      <c r="C50" s="31">
        <v>2023021272</v>
      </c>
      <c r="D50" s="26" t="s">
        <v>152</v>
      </c>
      <c r="E50" s="26" t="s">
        <v>153</v>
      </c>
      <c r="F50" s="32"/>
      <c r="G50" s="31" t="s">
        <v>154</v>
      </c>
      <c r="H50" s="86"/>
      <c r="I50" s="86"/>
      <c r="J50" s="86"/>
      <c r="K50" s="86"/>
      <c r="L50" s="86"/>
      <c r="M50" s="86"/>
      <c r="N50" s="86"/>
      <c r="O50" s="86"/>
      <c r="P50" s="31"/>
      <c r="Q50" s="31" t="s">
        <v>155</v>
      </c>
      <c r="R50" s="26"/>
    </row>
    <row r="51" spans="1:18" ht="19.5" customHeight="1">
      <c r="A51" s="6"/>
      <c r="B51" s="31">
        <v>10</v>
      </c>
      <c r="C51" s="31"/>
      <c r="D51" s="26" t="s">
        <v>160</v>
      </c>
      <c r="E51" s="26" t="s">
        <v>163</v>
      </c>
      <c r="F51" s="32"/>
      <c r="G51" s="31" t="s">
        <v>161</v>
      </c>
      <c r="H51" s="86"/>
      <c r="I51" s="86"/>
      <c r="J51" s="86"/>
      <c r="K51" s="86"/>
      <c r="L51" s="86"/>
      <c r="M51" s="86"/>
      <c r="N51" s="86"/>
      <c r="O51" s="86"/>
      <c r="P51" s="31"/>
      <c r="Q51" s="31" t="s">
        <v>52</v>
      </c>
      <c r="R51" s="26"/>
    </row>
    <row r="52" spans="1:18" ht="19.5" customHeight="1">
      <c r="A52" s="6"/>
      <c r="B52" s="31"/>
      <c r="C52" s="31"/>
      <c r="D52" s="26" t="s">
        <v>159</v>
      </c>
      <c r="E52" s="26" t="s">
        <v>162</v>
      </c>
      <c r="F52" s="32"/>
      <c r="G52" s="31"/>
      <c r="H52" s="86"/>
      <c r="I52" s="86"/>
      <c r="J52" s="86"/>
      <c r="K52" s="86"/>
      <c r="L52" s="86"/>
      <c r="M52" s="86"/>
      <c r="N52" s="86"/>
      <c r="O52" s="86"/>
      <c r="P52" s="31"/>
      <c r="Q52" s="31"/>
      <c r="R52" s="26"/>
    </row>
    <row r="53" spans="1:18" ht="19.5" customHeight="1">
      <c r="A53" s="6"/>
      <c r="B53" s="31">
        <v>11</v>
      </c>
      <c r="C53" s="31">
        <v>2023081276</v>
      </c>
      <c r="D53" s="26" t="s">
        <v>166</v>
      </c>
      <c r="E53" s="26" t="s">
        <v>171</v>
      </c>
      <c r="F53" s="32" t="s">
        <v>167</v>
      </c>
      <c r="G53" s="31" t="s">
        <v>170</v>
      </c>
      <c r="H53" s="86"/>
      <c r="I53" s="86"/>
      <c r="J53" s="86"/>
      <c r="K53" s="86"/>
      <c r="L53" s="86"/>
      <c r="M53" s="86"/>
      <c r="N53" s="86"/>
      <c r="O53" s="86"/>
      <c r="P53" s="31"/>
      <c r="Q53" s="31" t="s">
        <v>168</v>
      </c>
      <c r="R53" s="26" t="s">
        <v>169</v>
      </c>
    </row>
    <row r="54" spans="1:18" ht="19.5" customHeight="1">
      <c r="A54" s="6"/>
      <c r="B54" s="31">
        <v>12</v>
      </c>
      <c r="C54" s="31"/>
      <c r="D54" s="26" t="s">
        <v>176</v>
      </c>
      <c r="E54" s="26" t="s">
        <v>180</v>
      </c>
      <c r="F54" s="32" t="s">
        <v>177</v>
      </c>
      <c r="G54" s="31" t="s">
        <v>181</v>
      </c>
      <c r="H54" s="86"/>
      <c r="I54" s="86"/>
      <c r="J54" s="86"/>
      <c r="K54" s="86"/>
      <c r="L54" s="86"/>
      <c r="M54" s="86"/>
      <c r="N54" s="86"/>
      <c r="O54" s="86"/>
      <c r="P54" s="31"/>
      <c r="Q54" s="31" t="s">
        <v>178</v>
      </c>
      <c r="R54" s="26" t="s">
        <v>179</v>
      </c>
    </row>
    <row r="55" spans="1:18" ht="19.5" customHeight="1">
      <c r="A55" s="6"/>
      <c r="B55" s="31">
        <v>13</v>
      </c>
      <c r="C55" s="31">
        <v>2023111066</v>
      </c>
      <c r="D55" s="26" t="s">
        <v>183</v>
      </c>
      <c r="E55" s="26" t="s">
        <v>184</v>
      </c>
      <c r="F55" s="32" t="s">
        <v>103</v>
      </c>
      <c r="G55" s="31" t="s">
        <v>185</v>
      </c>
      <c r="H55" s="86"/>
      <c r="I55" s="86"/>
      <c r="J55" s="86"/>
      <c r="K55" s="86"/>
      <c r="L55" s="86"/>
      <c r="M55" s="86"/>
      <c r="N55" s="86"/>
      <c r="O55" s="86"/>
      <c r="P55" s="31"/>
      <c r="Q55" s="31" t="s">
        <v>186</v>
      </c>
      <c r="R55" s="26"/>
    </row>
    <row r="56" spans="1:18" ht="20.25" customHeight="1">
      <c r="B56" s="31">
        <v>14</v>
      </c>
      <c r="C56" s="31"/>
      <c r="D56" s="26" t="s">
        <v>190</v>
      </c>
      <c r="E56" s="26" t="s">
        <v>192</v>
      </c>
      <c r="F56" s="32" t="s">
        <v>103</v>
      </c>
      <c r="G56" s="31" t="s">
        <v>193</v>
      </c>
      <c r="H56" s="86"/>
      <c r="I56" s="86"/>
      <c r="J56" s="86"/>
      <c r="K56" s="86"/>
      <c r="L56" s="86"/>
      <c r="M56" s="86"/>
      <c r="N56" s="86"/>
      <c r="O56" s="86"/>
      <c r="P56" s="31"/>
      <c r="Q56" s="31" t="s">
        <v>191</v>
      </c>
      <c r="R56" s="26" t="s">
        <v>106</v>
      </c>
    </row>
    <row r="57" spans="1:18" ht="19.5" customHeight="1">
      <c r="A57" s="6"/>
      <c r="B57" s="31">
        <v>15</v>
      </c>
      <c r="C57" s="31">
        <v>2024051224</v>
      </c>
      <c r="D57" s="26" t="s">
        <v>204</v>
      </c>
      <c r="E57" s="26" t="s">
        <v>206</v>
      </c>
      <c r="F57" s="32"/>
      <c r="G57" s="31" t="s">
        <v>205</v>
      </c>
      <c r="H57" s="86"/>
      <c r="I57" s="86"/>
      <c r="J57" s="86"/>
      <c r="K57" s="86"/>
      <c r="L57" s="86"/>
      <c r="M57" s="86"/>
      <c r="N57" s="86"/>
      <c r="O57" s="86"/>
      <c r="P57" s="31"/>
      <c r="Q57" s="31" t="s">
        <v>186</v>
      </c>
      <c r="R57" s="26"/>
    </row>
    <row r="58" spans="1:18" ht="20.25" customHeight="1">
      <c r="B58" s="31">
        <v>16</v>
      </c>
      <c r="C58" s="31">
        <v>2024051370</v>
      </c>
      <c r="D58" s="26" t="s">
        <v>207</v>
      </c>
      <c r="E58" s="26" t="s">
        <v>209</v>
      </c>
      <c r="F58" s="32" t="s">
        <v>208</v>
      </c>
      <c r="G58" s="31" t="s">
        <v>210</v>
      </c>
      <c r="H58" s="86"/>
      <c r="I58" s="86"/>
      <c r="J58" s="86"/>
      <c r="K58" s="86"/>
      <c r="L58" s="86"/>
      <c r="M58" s="86"/>
      <c r="N58" s="86"/>
      <c r="O58" s="86"/>
      <c r="P58" s="31"/>
      <c r="Q58" s="31" t="s">
        <v>36</v>
      </c>
      <c r="R58" s="26" t="s">
        <v>196</v>
      </c>
    </row>
    <row r="59" spans="1:18" ht="20.25" customHeight="1">
      <c r="B59" s="31">
        <v>17</v>
      </c>
      <c r="C59" s="31" t="s">
        <v>239</v>
      </c>
      <c r="D59" s="26" t="s">
        <v>215</v>
      </c>
      <c r="E59" s="26" t="s">
        <v>225</v>
      </c>
      <c r="F59" s="32" t="s">
        <v>216</v>
      </c>
      <c r="G59" s="31" t="s">
        <v>224</v>
      </c>
      <c r="H59" s="86"/>
      <c r="I59" s="86"/>
      <c r="J59" s="86"/>
      <c r="K59" s="86"/>
      <c r="L59" s="86"/>
      <c r="M59" s="86"/>
      <c r="N59" s="86"/>
      <c r="O59" s="86"/>
      <c r="P59" s="31"/>
      <c r="Q59" s="31" t="s">
        <v>36</v>
      </c>
      <c r="R59" s="26" t="s">
        <v>218</v>
      </c>
    </row>
    <row r="60" spans="1:18" ht="20.25" customHeight="1">
      <c r="B60" s="31">
        <v>18</v>
      </c>
      <c r="C60" s="31" t="s">
        <v>228</v>
      </c>
      <c r="D60" s="26" t="s">
        <v>221</v>
      </c>
      <c r="E60" s="26" t="s">
        <v>230</v>
      </c>
      <c r="F60" s="32" t="s">
        <v>222</v>
      </c>
      <c r="G60" s="31" t="s">
        <v>229</v>
      </c>
      <c r="H60" s="86"/>
      <c r="I60" s="86"/>
      <c r="J60" s="86"/>
      <c r="K60" s="86"/>
      <c r="L60" s="86"/>
      <c r="M60" s="86"/>
      <c r="N60" s="86"/>
      <c r="O60" s="86"/>
      <c r="P60" s="31"/>
      <c r="Q60" s="31" t="s">
        <v>36</v>
      </c>
      <c r="R60" s="26" t="s">
        <v>231</v>
      </c>
    </row>
    <row r="61" spans="1:18" ht="20.25" customHeight="1">
      <c r="B61" s="31">
        <v>19</v>
      </c>
      <c r="C61" s="31" t="s">
        <v>232</v>
      </c>
      <c r="D61" s="26" t="s">
        <v>226</v>
      </c>
      <c r="E61" s="26" t="s">
        <v>242</v>
      </c>
      <c r="F61" s="32" t="s">
        <v>234</v>
      </c>
      <c r="G61" s="31" t="s">
        <v>227</v>
      </c>
      <c r="H61" s="86"/>
      <c r="I61" s="86"/>
      <c r="J61" s="86"/>
      <c r="K61" s="86"/>
      <c r="L61" s="86"/>
      <c r="M61" s="86"/>
      <c r="N61" s="86"/>
      <c r="O61" s="86"/>
      <c r="P61" s="31"/>
      <c r="Q61" s="31" t="s">
        <v>214</v>
      </c>
      <c r="R61" s="26" t="s">
        <v>243</v>
      </c>
    </row>
    <row r="62" spans="1:18" ht="20.25" customHeight="1">
      <c r="B62" s="31">
        <v>20</v>
      </c>
      <c r="C62" s="31" t="s">
        <v>247</v>
      </c>
      <c r="D62" s="26" t="s">
        <v>244</v>
      </c>
      <c r="E62" s="26" t="s">
        <v>249</v>
      </c>
      <c r="F62" s="32" t="s">
        <v>245</v>
      </c>
      <c r="G62" s="31" t="s">
        <v>248</v>
      </c>
      <c r="H62" s="86"/>
      <c r="I62" s="86"/>
      <c r="J62" s="86"/>
      <c r="K62" s="86"/>
      <c r="L62" s="86"/>
      <c r="M62" s="86"/>
      <c r="N62" s="86"/>
      <c r="O62" s="86"/>
      <c r="P62" s="31"/>
      <c r="Q62" s="31" t="s">
        <v>36</v>
      </c>
      <c r="R62" s="26" t="s">
        <v>32</v>
      </c>
    </row>
    <row r="63" spans="1:18" ht="20.25" customHeight="1">
      <c r="B63" s="31">
        <v>21</v>
      </c>
      <c r="C63" s="31" t="s">
        <v>241</v>
      </c>
      <c r="D63" s="26" t="s">
        <v>240</v>
      </c>
      <c r="E63" s="26" t="s">
        <v>251</v>
      </c>
      <c r="F63" s="32" t="s">
        <v>250</v>
      </c>
      <c r="G63" s="31" t="s">
        <v>246</v>
      </c>
      <c r="H63" s="86"/>
      <c r="I63" s="86"/>
      <c r="J63" s="86"/>
      <c r="K63" s="86"/>
      <c r="L63" s="86"/>
      <c r="M63" s="86"/>
      <c r="N63" s="86"/>
      <c r="O63" s="86"/>
      <c r="P63" s="31"/>
      <c r="Q63" s="31" t="s">
        <v>217</v>
      </c>
      <c r="R63" s="26" t="s">
        <v>252</v>
      </c>
    </row>
    <row r="64" spans="1:18" ht="20.25" customHeight="1">
      <c r="B64" s="31">
        <v>22</v>
      </c>
      <c r="C64" s="31" t="s">
        <v>220</v>
      </c>
      <c r="D64" s="26" t="s">
        <v>219</v>
      </c>
      <c r="E64" s="26" t="s">
        <v>253</v>
      </c>
      <c r="F64" s="32" t="s">
        <v>235</v>
      </c>
      <c r="G64" s="31" t="s">
        <v>223</v>
      </c>
      <c r="H64" s="86"/>
      <c r="I64" s="86"/>
      <c r="J64" s="86"/>
      <c r="K64" s="86"/>
      <c r="L64" s="86"/>
      <c r="M64" s="86"/>
      <c r="N64" s="86"/>
      <c r="O64" s="86"/>
      <c r="P64" s="31"/>
      <c r="Q64" s="31" t="s">
        <v>214</v>
      </c>
      <c r="R64" s="26" t="s">
        <v>254</v>
      </c>
    </row>
    <row r="65" spans="2:18" ht="20.25" customHeight="1">
      <c r="B65" s="31">
        <v>23</v>
      </c>
      <c r="C65" s="31" t="s">
        <v>294</v>
      </c>
      <c r="D65" s="26" t="s">
        <v>258</v>
      </c>
      <c r="E65" s="26" t="s">
        <v>242</v>
      </c>
      <c r="F65" s="32" t="s">
        <v>259</v>
      </c>
      <c r="G65" s="31" t="s">
        <v>277</v>
      </c>
      <c r="H65" s="86"/>
      <c r="I65" s="86"/>
      <c r="J65" s="86"/>
      <c r="K65" s="86"/>
      <c r="L65" s="86"/>
      <c r="M65" s="86"/>
      <c r="N65" s="86"/>
      <c r="O65" s="86"/>
      <c r="P65" s="31"/>
      <c r="Q65" s="31" t="s">
        <v>260</v>
      </c>
      <c r="R65" s="26" t="s">
        <v>295</v>
      </c>
    </row>
    <row r="66" spans="2:18" ht="20.25" customHeight="1">
      <c r="B66" s="31">
        <v>24</v>
      </c>
      <c r="C66" s="31" t="s">
        <v>288</v>
      </c>
      <c r="D66" s="26" t="s">
        <v>265</v>
      </c>
      <c r="E66" s="26" t="s">
        <v>296</v>
      </c>
      <c r="F66" s="32" t="s">
        <v>266</v>
      </c>
      <c r="G66" s="31" t="s">
        <v>270</v>
      </c>
      <c r="H66" s="86"/>
      <c r="I66" s="86"/>
      <c r="J66" s="86"/>
      <c r="K66" s="86"/>
      <c r="L66" s="86"/>
      <c r="M66" s="86"/>
      <c r="N66" s="86"/>
      <c r="O66" s="86"/>
      <c r="P66" s="31"/>
      <c r="Q66" s="31" t="s">
        <v>257</v>
      </c>
      <c r="R66" s="26" t="s">
        <v>297</v>
      </c>
    </row>
    <row r="67" spans="2:18" ht="20.25" customHeight="1">
      <c r="B67" s="31">
        <v>25</v>
      </c>
      <c r="C67" s="31" t="s">
        <v>281</v>
      </c>
      <c r="D67" s="26" t="s">
        <v>272</v>
      </c>
      <c r="E67" s="26" t="s">
        <v>317</v>
      </c>
      <c r="F67" s="32" t="s">
        <v>273</v>
      </c>
      <c r="G67" s="31" t="s">
        <v>278</v>
      </c>
      <c r="H67" s="86"/>
      <c r="I67" s="86"/>
      <c r="J67" s="86"/>
      <c r="K67" s="86"/>
      <c r="L67" s="86"/>
      <c r="M67" s="86"/>
      <c r="N67" s="86"/>
      <c r="O67" s="86"/>
      <c r="P67" s="31"/>
      <c r="Q67" s="31" t="s">
        <v>36</v>
      </c>
      <c r="R67" s="26" t="s">
        <v>318</v>
      </c>
    </row>
    <row r="68" spans="2:18" ht="20.25" customHeight="1">
      <c r="B68" s="31">
        <v>26</v>
      </c>
      <c r="C68" s="31" t="s">
        <v>393</v>
      </c>
      <c r="D68" s="26" t="s">
        <v>370</v>
      </c>
      <c r="E68" s="26" t="s">
        <v>372</v>
      </c>
      <c r="F68" s="32"/>
      <c r="G68" s="31" t="s">
        <v>371</v>
      </c>
      <c r="H68" s="86"/>
      <c r="I68" s="86"/>
      <c r="J68" s="86"/>
      <c r="K68" s="86"/>
      <c r="L68" s="86"/>
      <c r="M68" s="86"/>
      <c r="N68" s="86"/>
      <c r="O68" s="86"/>
      <c r="P68" s="31"/>
      <c r="Q68" s="31"/>
      <c r="R68" s="26"/>
    </row>
    <row r="69" spans="2:18" ht="21.6" customHeight="1">
      <c r="B69" s="31">
        <v>27</v>
      </c>
      <c r="C69" s="31" t="s">
        <v>520</v>
      </c>
      <c r="D69" s="26" t="s">
        <v>521</v>
      </c>
      <c r="E69" s="26" t="s">
        <v>317</v>
      </c>
      <c r="F69" s="32" t="s">
        <v>522</v>
      </c>
      <c r="G69" s="31" t="s">
        <v>523</v>
      </c>
      <c r="H69" s="86"/>
      <c r="I69" s="86"/>
      <c r="J69" s="86"/>
      <c r="K69" s="86"/>
      <c r="L69" s="86"/>
      <c r="M69" s="86"/>
      <c r="N69" s="86"/>
      <c r="O69" s="86"/>
      <c r="P69" s="31"/>
      <c r="Q69" s="31" t="s">
        <v>524</v>
      </c>
      <c r="R69" s="26" t="s">
        <v>525</v>
      </c>
    </row>
    <row r="70" spans="2:18" ht="21.6" customHeight="1">
      <c r="B70" s="31">
        <v>28</v>
      </c>
      <c r="C70" s="31" t="s">
        <v>394</v>
      </c>
      <c r="D70" s="26" t="s">
        <v>337</v>
      </c>
      <c r="E70" s="26" t="s">
        <v>526</v>
      </c>
      <c r="F70" s="32" t="s">
        <v>438</v>
      </c>
      <c r="G70" s="31" t="s">
        <v>489</v>
      </c>
      <c r="H70" s="86"/>
      <c r="I70" s="86"/>
      <c r="J70" s="86"/>
      <c r="K70" s="86"/>
      <c r="L70" s="86"/>
      <c r="M70" s="86"/>
      <c r="N70" s="86"/>
      <c r="O70" s="86"/>
      <c r="P70" s="31"/>
      <c r="Q70" s="31" t="s">
        <v>217</v>
      </c>
      <c r="R70" s="26" t="s">
        <v>527</v>
      </c>
    </row>
    <row r="71" spans="2:18" ht="21.6" customHeight="1">
      <c r="B71" s="31">
        <v>29</v>
      </c>
      <c r="C71" s="31" t="s">
        <v>592</v>
      </c>
      <c r="D71" s="26" t="s">
        <v>560</v>
      </c>
      <c r="E71" s="26" t="s">
        <v>530</v>
      </c>
      <c r="F71" s="32" t="s">
        <v>561</v>
      </c>
      <c r="G71" s="31" t="s">
        <v>531</v>
      </c>
      <c r="H71" s="86"/>
      <c r="I71" s="86"/>
      <c r="J71" s="86"/>
      <c r="K71" s="86"/>
      <c r="L71" s="86"/>
      <c r="M71" s="86"/>
      <c r="N71" s="86"/>
      <c r="O71" s="86"/>
      <c r="P71" s="31"/>
      <c r="Q71" s="31" t="s">
        <v>562</v>
      </c>
      <c r="R71" s="26" t="s">
        <v>563</v>
      </c>
    </row>
  </sheetData>
  <mergeCells count="25">
    <mergeCell ref="H36:J36"/>
    <mergeCell ref="K36:M36"/>
    <mergeCell ref="N36:P36"/>
    <mergeCell ref="H33:J33"/>
    <mergeCell ref="K33:M33"/>
    <mergeCell ref="N33:P33"/>
    <mergeCell ref="H30:J30"/>
    <mergeCell ref="K30:M30"/>
    <mergeCell ref="N30:P30"/>
    <mergeCell ref="N7:N8"/>
    <mergeCell ref="H28:J28"/>
    <mergeCell ref="K28:M28"/>
    <mergeCell ref="N28:P28"/>
    <mergeCell ref="H39:J39"/>
    <mergeCell ref="K39:M39"/>
    <mergeCell ref="N39:P39"/>
    <mergeCell ref="H31:J31"/>
    <mergeCell ref="K31:M31"/>
    <mergeCell ref="N31:P31"/>
    <mergeCell ref="H29:J29"/>
    <mergeCell ref="K29:M29"/>
    <mergeCell ref="N29:P29"/>
    <mergeCell ref="H32:J32"/>
    <mergeCell ref="K32:M32"/>
    <mergeCell ref="N32:P32"/>
  </mergeCells>
  <conditionalFormatting sqref="D24">
    <cfRule type="duplicateValues" dxfId="314" priority="4393"/>
  </conditionalFormatting>
  <conditionalFormatting sqref="D27">
    <cfRule type="duplicateValues" dxfId="313" priority="6846"/>
    <cfRule type="duplicateValues" dxfId="312" priority="7344"/>
    <cfRule type="duplicateValues" dxfId="311" priority="7345"/>
  </conditionalFormatting>
  <conditionalFormatting sqref="D38:D39">
    <cfRule type="duplicateValues" dxfId="310" priority="129296"/>
  </conditionalFormatting>
  <conditionalFormatting sqref="D39">
    <cfRule type="duplicateValues" dxfId="309" priority="129298"/>
    <cfRule type="duplicateValues" dxfId="308" priority="129299"/>
    <cfRule type="duplicateValues" dxfId="307" priority="129300"/>
    <cfRule type="duplicateValues" dxfId="306" priority="129301"/>
    <cfRule type="duplicateValues" dxfId="305" priority="129302"/>
    <cfRule type="duplicateValues" dxfId="304" priority="129303"/>
    <cfRule type="duplicateValues" dxfId="303" priority="129304"/>
    <cfRule type="duplicateValues" dxfId="302" priority="129305"/>
    <cfRule type="duplicateValues" dxfId="301" priority="129306"/>
  </conditionalFormatting>
  <conditionalFormatting sqref="D40">
    <cfRule type="duplicateValues" dxfId="300" priority="9615"/>
  </conditionalFormatting>
  <conditionalFormatting sqref="D17">
    <cfRule type="duplicateValues" dxfId="299" priority="1890"/>
  </conditionalFormatting>
  <conditionalFormatting sqref="D27">
    <cfRule type="duplicateValues" dxfId="298" priority="1695"/>
  </conditionalFormatting>
  <conditionalFormatting sqref="D39">
    <cfRule type="duplicateValues" dxfId="297" priority="1515"/>
  </conditionalFormatting>
  <conditionalFormatting sqref="D39">
    <cfRule type="duplicateValues" dxfId="296" priority="1459"/>
    <cfRule type="duplicateValues" dxfId="295" priority="1460"/>
    <cfRule type="duplicateValues" dxfId="294" priority="1461"/>
    <cfRule type="duplicateValues" dxfId="293" priority="1462"/>
    <cfRule type="duplicateValues" dxfId="292" priority="1463"/>
    <cfRule type="duplicateValues" dxfId="291" priority="1464"/>
    <cfRule type="duplicateValues" dxfId="290" priority="1465"/>
    <cfRule type="duplicateValues" dxfId="289" priority="1466"/>
    <cfRule type="duplicateValues" dxfId="288" priority="1467"/>
    <cfRule type="duplicateValues" dxfId="287" priority="1468"/>
    <cfRule type="duplicateValues" dxfId="286" priority="1469"/>
    <cfRule type="duplicateValues" dxfId="285" priority="1470"/>
    <cfRule type="duplicateValues" dxfId="284" priority="1471"/>
    <cfRule type="duplicateValues" dxfId="283" priority="1472"/>
    <cfRule type="duplicateValues" dxfId="282" priority="1473"/>
    <cfRule type="duplicateValues" dxfId="281" priority="1474"/>
    <cfRule type="duplicateValues" dxfId="280" priority="1475"/>
    <cfRule type="duplicateValues" dxfId="279" priority="1476"/>
    <cfRule type="duplicateValues" dxfId="278" priority="1477"/>
    <cfRule type="duplicateValues" dxfId="277" priority="1478"/>
    <cfRule type="duplicateValues" dxfId="276" priority="1479"/>
    <cfRule type="duplicateValues" dxfId="275" priority="1480"/>
    <cfRule type="duplicateValues" dxfId="274" priority="1481"/>
    <cfRule type="duplicateValues" dxfId="273" priority="1482"/>
    <cfRule type="duplicateValues" dxfId="272" priority="1483"/>
    <cfRule type="duplicateValues" dxfId="271" priority="1484"/>
    <cfRule type="duplicateValues" dxfId="270" priority="1485"/>
    <cfRule type="duplicateValues" dxfId="269" priority="1486"/>
    <cfRule type="duplicateValues" dxfId="268" priority="1487"/>
    <cfRule type="duplicateValues" dxfId="267" priority="1488"/>
    <cfRule type="duplicateValues" dxfId="266" priority="1489"/>
    <cfRule type="duplicateValues" dxfId="265" priority="1490"/>
    <cfRule type="duplicateValues" dxfId="264" priority="1491"/>
    <cfRule type="duplicateValues" dxfId="263" priority="1492"/>
    <cfRule type="duplicateValues" dxfId="262" priority="1493"/>
    <cfRule type="duplicateValues" dxfId="261" priority="1494"/>
    <cfRule type="duplicateValues" dxfId="260" priority="1495"/>
    <cfRule type="duplicateValues" dxfId="259" priority="1496"/>
    <cfRule type="duplicateValues" dxfId="258" priority="1497"/>
    <cfRule type="duplicateValues" dxfId="257" priority="1498"/>
    <cfRule type="duplicateValues" dxfId="256" priority="1499"/>
    <cfRule type="duplicateValues" dxfId="255" priority="1500"/>
    <cfRule type="duplicateValues" dxfId="254" priority="1501"/>
    <cfRule type="duplicateValues" dxfId="253" priority="1502"/>
    <cfRule type="duplicateValues" dxfId="252" priority="1503"/>
    <cfRule type="duplicateValues" dxfId="251" priority="1504"/>
    <cfRule type="duplicateValues" dxfId="250" priority="1505"/>
    <cfRule type="duplicateValues" dxfId="249" priority="1506"/>
    <cfRule type="duplicateValues" dxfId="248" priority="1507"/>
    <cfRule type="duplicateValues" dxfId="247" priority="1508"/>
    <cfRule type="duplicateValues" dxfId="246" priority="1509"/>
    <cfRule type="duplicateValues" dxfId="245" priority="1510"/>
    <cfRule type="duplicateValues" dxfId="244" priority="1511"/>
    <cfRule type="duplicateValues" dxfId="243" priority="1512"/>
    <cfRule type="duplicateValues" dxfId="242" priority="1513"/>
    <cfRule type="duplicateValues" dxfId="241" priority="1514"/>
  </conditionalFormatting>
  <conditionalFormatting sqref="D29 D31:D34">
    <cfRule type="duplicateValues" dxfId="240" priority="356"/>
  </conditionalFormatting>
  <conditionalFormatting sqref="D31:D34">
    <cfRule type="duplicateValues" dxfId="239" priority="120"/>
  </conditionalFormatting>
  <conditionalFormatting sqref="D36:D37">
    <cfRule type="duplicateValues" dxfId="238" priority="119"/>
  </conditionalFormatting>
  <conditionalFormatting sqref="D32:D34">
    <cfRule type="duplicateValues" dxfId="237" priority="118"/>
  </conditionalFormatting>
  <conditionalFormatting sqref="D33:D34">
    <cfRule type="duplicateValues" dxfId="236" priority="117"/>
  </conditionalFormatting>
  <conditionalFormatting sqref="D21">
    <cfRule type="duplicateValues" dxfId="235" priority="116"/>
  </conditionalFormatting>
  <conditionalFormatting sqref="D31:D33">
    <cfRule type="duplicateValues" dxfId="234" priority="58"/>
    <cfRule type="duplicateValues" dxfId="233" priority="59"/>
    <cfRule type="duplicateValues" dxfId="232" priority="60"/>
    <cfRule type="duplicateValues" dxfId="231" priority="61"/>
    <cfRule type="duplicateValues" dxfId="230" priority="62"/>
    <cfRule type="duplicateValues" dxfId="229" priority="63"/>
    <cfRule type="duplicateValues" dxfId="228" priority="64"/>
    <cfRule type="duplicateValues" dxfId="227" priority="65"/>
    <cfRule type="duplicateValues" dxfId="226" priority="66"/>
    <cfRule type="duplicateValues" dxfId="225" priority="67"/>
    <cfRule type="duplicateValues" dxfId="224" priority="68"/>
    <cfRule type="duplicateValues" dxfId="223" priority="69"/>
    <cfRule type="duplicateValues" dxfId="222" priority="70"/>
    <cfRule type="duplicateValues" dxfId="221" priority="71"/>
    <cfRule type="duplicateValues" dxfId="220" priority="72"/>
    <cfRule type="duplicateValues" dxfId="219" priority="73"/>
    <cfRule type="duplicateValues" dxfId="218" priority="74"/>
    <cfRule type="duplicateValues" dxfId="217" priority="75"/>
    <cfRule type="duplicateValues" dxfId="216" priority="76"/>
    <cfRule type="duplicateValues" dxfId="215" priority="77"/>
    <cfRule type="duplicateValues" dxfId="214" priority="78"/>
    <cfRule type="duplicateValues" dxfId="213" priority="79"/>
    <cfRule type="duplicateValues" dxfId="212" priority="80"/>
    <cfRule type="duplicateValues" dxfId="211" priority="81"/>
    <cfRule type="duplicateValues" dxfId="210" priority="82"/>
    <cfRule type="duplicateValues" dxfId="209" priority="83"/>
    <cfRule type="duplicateValues" dxfId="208" priority="84"/>
    <cfRule type="duplicateValues" dxfId="207" priority="85"/>
    <cfRule type="duplicateValues" dxfId="206" priority="86"/>
    <cfRule type="duplicateValues" dxfId="205" priority="87"/>
    <cfRule type="duplicateValues" dxfId="204" priority="88"/>
    <cfRule type="duplicateValues" dxfId="203" priority="89"/>
    <cfRule type="duplicateValues" dxfId="202" priority="90"/>
    <cfRule type="duplicateValues" dxfId="201" priority="91"/>
    <cfRule type="duplicateValues" dxfId="200" priority="92"/>
    <cfRule type="duplicateValues" dxfId="199" priority="93"/>
    <cfRule type="duplicateValues" dxfId="198" priority="94"/>
    <cfRule type="duplicateValues" dxfId="197" priority="95"/>
    <cfRule type="duplicateValues" dxfId="196" priority="96"/>
    <cfRule type="duplicateValues" dxfId="195" priority="97"/>
    <cfRule type="duplicateValues" dxfId="194" priority="98"/>
    <cfRule type="duplicateValues" dxfId="193" priority="99"/>
    <cfRule type="duplicateValues" dxfId="192" priority="100"/>
    <cfRule type="duplicateValues" dxfId="191" priority="101"/>
    <cfRule type="duplicateValues" dxfId="190" priority="102"/>
    <cfRule type="duplicateValues" dxfId="189" priority="103"/>
    <cfRule type="duplicateValues" dxfId="188" priority="104"/>
    <cfRule type="duplicateValues" dxfId="187" priority="105"/>
    <cfRule type="duplicateValues" dxfId="186" priority="106"/>
    <cfRule type="duplicateValues" dxfId="185" priority="107"/>
    <cfRule type="duplicateValues" dxfId="184" priority="108"/>
    <cfRule type="duplicateValues" dxfId="183" priority="109"/>
    <cfRule type="duplicateValues" dxfId="182" priority="110"/>
    <cfRule type="duplicateValues" dxfId="181" priority="111"/>
    <cfRule type="duplicateValues" dxfId="180" priority="112"/>
    <cfRule type="duplicateValues" dxfId="179" priority="113"/>
  </conditionalFormatting>
  <conditionalFormatting sqref="D31:D33">
    <cfRule type="duplicateValues" dxfId="178" priority="57"/>
  </conditionalFormatting>
  <conditionalFormatting sqref="D29">
    <cfRule type="duplicateValues" dxfId="177" priority="133524"/>
    <cfRule type="duplicateValues" dxfId="176" priority="133525"/>
    <cfRule type="duplicateValues" dxfId="175" priority="133526"/>
    <cfRule type="duplicateValues" dxfId="174" priority="133527"/>
    <cfRule type="duplicateValues" dxfId="173" priority="133528"/>
    <cfRule type="duplicateValues" dxfId="172" priority="133529"/>
    <cfRule type="duplicateValues" dxfId="171" priority="133530"/>
    <cfRule type="duplicateValues" dxfId="170" priority="133531"/>
    <cfRule type="duplicateValues" dxfId="169" priority="133532"/>
    <cfRule type="duplicateValues" dxfId="168" priority="133533"/>
    <cfRule type="duplicateValues" dxfId="167" priority="133534"/>
    <cfRule type="duplicateValues" dxfId="166" priority="133535"/>
    <cfRule type="duplicateValues" dxfId="165" priority="133536"/>
    <cfRule type="duplicateValues" dxfId="164" priority="133537"/>
    <cfRule type="duplicateValues" dxfId="163" priority="133538"/>
    <cfRule type="duplicateValues" dxfId="162" priority="133539"/>
    <cfRule type="duplicateValues" dxfId="161" priority="133540"/>
    <cfRule type="duplicateValues" dxfId="160" priority="133541"/>
    <cfRule type="duplicateValues" dxfId="159" priority="133542"/>
    <cfRule type="duplicateValues" dxfId="158" priority="133543"/>
    <cfRule type="duplicateValues" dxfId="157" priority="133544"/>
    <cfRule type="duplicateValues" dxfId="156" priority="133545"/>
    <cfRule type="duplicateValues" dxfId="155" priority="133546"/>
    <cfRule type="duplicateValues" dxfId="154" priority="133547"/>
    <cfRule type="duplicateValues" dxfId="153" priority="133548"/>
    <cfRule type="duplicateValues" dxfId="152" priority="133549"/>
    <cfRule type="duplicateValues" dxfId="151" priority="133550"/>
    <cfRule type="duplicateValues" dxfId="150" priority="133551"/>
    <cfRule type="duplicateValues" dxfId="149" priority="133552"/>
    <cfRule type="duplicateValues" dxfId="148" priority="133553"/>
    <cfRule type="duplicateValues" dxfId="147" priority="133554"/>
    <cfRule type="duplicateValues" dxfId="146" priority="133555"/>
    <cfRule type="duplicateValues" dxfId="145" priority="133556"/>
    <cfRule type="duplicateValues" dxfId="144" priority="133557"/>
    <cfRule type="duplicateValues" dxfId="143" priority="133558"/>
    <cfRule type="duplicateValues" dxfId="142" priority="133559"/>
    <cfRule type="duplicateValues" dxfId="141" priority="133560"/>
    <cfRule type="duplicateValues" dxfId="140" priority="133561"/>
    <cfRule type="duplicateValues" dxfId="139" priority="133562"/>
    <cfRule type="duplicateValues" dxfId="138" priority="133563"/>
    <cfRule type="duplicateValues" dxfId="137" priority="133564"/>
    <cfRule type="duplicateValues" dxfId="136" priority="133565"/>
    <cfRule type="duplicateValues" dxfId="135" priority="133566"/>
    <cfRule type="duplicateValues" dxfId="134" priority="133567"/>
    <cfRule type="duplicateValues" dxfId="133" priority="133568"/>
    <cfRule type="duplicateValues" dxfId="132" priority="133569"/>
    <cfRule type="duplicateValues" dxfId="131" priority="133570"/>
    <cfRule type="duplicateValues" dxfId="130" priority="133571"/>
    <cfRule type="duplicateValues" dxfId="129" priority="133572"/>
    <cfRule type="duplicateValues" dxfId="128" priority="133573"/>
    <cfRule type="duplicateValues" dxfId="127" priority="133574"/>
    <cfRule type="duplicateValues" dxfId="126" priority="133575"/>
    <cfRule type="duplicateValues" dxfId="125" priority="133576"/>
    <cfRule type="duplicateValues" dxfId="124" priority="133577"/>
    <cfRule type="duplicateValues" dxfId="123" priority="133578"/>
    <cfRule type="duplicateValues" dxfId="122" priority="133579"/>
  </conditionalFormatting>
  <conditionalFormatting sqref="D29">
    <cfRule type="duplicateValues" dxfId="121" priority="133580"/>
  </conditionalFormatting>
  <conditionalFormatting sqref="D36:D37 D30">
    <cfRule type="duplicateValues" dxfId="120" priority="133655"/>
  </conditionalFormatting>
  <conditionalFormatting sqref="D36">
    <cfRule type="duplicateValues" dxfId="119" priority="43"/>
    <cfRule type="duplicateValues" dxfId="118" priority="44"/>
    <cfRule type="duplicateValues" dxfId="117" priority="45"/>
    <cfRule type="duplicateValues" dxfId="116" priority="46"/>
    <cfRule type="duplicateValues" dxfId="115" priority="47"/>
    <cfRule type="duplicateValues" dxfId="114" priority="48"/>
    <cfRule type="duplicateValues" dxfId="113" priority="49"/>
    <cfRule type="duplicateValues" dxfId="112" priority="50"/>
    <cfRule type="duplicateValues" dxfId="111" priority="51"/>
    <cfRule type="duplicateValues" dxfId="110" priority="52"/>
    <cfRule type="duplicateValues" dxfId="109" priority="53"/>
    <cfRule type="duplicateValues" dxfId="108" priority="54"/>
    <cfRule type="duplicateValues" dxfId="107" priority="55"/>
    <cfRule type="duplicateValues" dxfId="106" priority="56"/>
    <cfRule type="duplicateValues" dxfId="105" priority="133724"/>
    <cfRule type="duplicateValues" dxfId="104" priority="133725"/>
    <cfRule type="duplicateValues" dxfId="103" priority="133726"/>
    <cfRule type="duplicateValues" dxfId="102" priority="133727"/>
    <cfRule type="duplicateValues" dxfId="101" priority="133728"/>
    <cfRule type="duplicateValues" dxfId="100" priority="133729"/>
    <cfRule type="duplicateValues" dxfId="99" priority="133730"/>
    <cfRule type="duplicateValues" dxfId="98" priority="133731"/>
    <cfRule type="duplicateValues" dxfId="97" priority="133732"/>
    <cfRule type="duplicateValues" dxfId="96" priority="133733"/>
    <cfRule type="duplicateValues" dxfId="95" priority="133734"/>
    <cfRule type="duplicateValues" dxfId="94" priority="133735"/>
    <cfRule type="duplicateValues" dxfId="93" priority="133736"/>
    <cfRule type="duplicateValues" dxfId="92" priority="133737"/>
    <cfRule type="duplicateValues" dxfId="91" priority="133738"/>
    <cfRule type="duplicateValues" dxfId="90" priority="133739"/>
    <cfRule type="duplicateValues" dxfId="89" priority="133740"/>
    <cfRule type="duplicateValues" dxfId="88" priority="133741"/>
    <cfRule type="duplicateValues" dxfId="87" priority="133742"/>
    <cfRule type="duplicateValues" dxfId="86" priority="133743"/>
    <cfRule type="duplicateValues" dxfId="85" priority="133744"/>
    <cfRule type="duplicateValues" dxfId="84" priority="133745"/>
    <cfRule type="duplicateValues" dxfId="83" priority="133746"/>
    <cfRule type="duplicateValues" dxfId="82" priority="133747"/>
    <cfRule type="duplicateValues" dxfId="81" priority="133748"/>
    <cfRule type="duplicateValues" dxfId="80" priority="133749"/>
    <cfRule type="duplicateValues" dxfId="79" priority="133750"/>
    <cfRule type="duplicateValues" dxfId="78" priority="133751"/>
    <cfRule type="duplicateValues" dxfId="77" priority="133752"/>
    <cfRule type="duplicateValues" dxfId="76" priority="133753"/>
    <cfRule type="duplicateValues" dxfId="75" priority="133754"/>
    <cfRule type="duplicateValues" dxfId="74" priority="133755"/>
    <cfRule type="duplicateValues" dxfId="73" priority="133756"/>
    <cfRule type="duplicateValues" dxfId="72" priority="133757"/>
    <cfRule type="duplicateValues" dxfId="71" priority="133758"/>
    <cfRule type="duplicateValues" dxfId="70" priority="133759"/>
    <cfRule type="duplicateValues" dxfId="69" priority="133760"/>
    <cfRule type="duplicateValues" dxfId="68" priority="133761"/>
    <cfRule type="duplicateValues" dxfId="67" priority="133762"/>
    <cfRule type="duplicateValues" dxfId="66" priority="133763"/>
    <cfRule type="duplicateValues" dxfId="65" priority="133764"/>
    <cfRule type="duplicateValues" dxfId="64" priority="133765"/>
  </conditionalFormatting>
  <conditionalFormatting sqref="D30">
    <cfRule type="duplicateValues" dxfId="63" priority="133766"/>
    <cfRule type="duplicateValues" dxfId="62" priority="133767"/>
    <cfRule type="duplicateValues" dxfId="61" priority="133768"/>
    <cfRule type="duplicateValues" dxfId="60" priority="133769"/>
    <cfRule type="duplicateValues" dxfId="59" priority="133770"/>
    <cfRule type="duplicateValues" dxfId="58" priority="133771"/>
    <cfRule type="duplicateValues" dxfId="57" priority="133772"/>
    <cfRule type="duplicateValues" dxfId="56" priority="133773"/>
    <cfRule type="duplicateValues" dxfId="55" priority="133774"/>
    <cfRule type="duplicateValues" dxfId="54" priority="133775"/>
    <cfRule type="duplicateValues" dxfId="53" priority="133776"/>
    <cfRule type="duplicateValues" dxfId="52" priority="133777"/>
    <cfRule type="duplicateValues" dxfId="51" priority="133778"/>
    <cfRule type="duplicateValues" dxfId="50" priority="133779"/>
    <cfRule type="duplicateValues" dxfId="49" priority="133780"/>
    <cfRule type="duplicateValues" dxfId="48" priority="133781"/>
    <cfRule type="duplicateValues" dxfId="47" priority="133782"/>
    <cfRule type="duplicateValues" dxfId="46" priority="133783"/>
    <cfRule type="duplicateValues" dxfId="45" priority="133784"/>
    <cfRule type="duplicateValues" dxfId="44" priority="133785"/>
    <cfRule type="duplicateValues" dxfId="43" priority="133786"/>
    <cfRule type="duplicateValues" dxfId="42" priority="133787"/>
    <cfRule type="duplicateValues" dxfId="41" priority="133788"/>
    <cfRule type="duplicateValues" dxfId="40" priority="133789"/>
    <cfRule type="duplicateValues" dxfId="39" priority="133790"/>
    <cfRule type="duplicateValues" dxfId="38" priority="133791"/>
    <cfRule type="duplicateValues" dxfId="37" priority="133792"/>
    <cfRule type="duplicateValues" dxfId="36" priority="133793"/>
    <cfRule type="duplicateValues" dxfId="35" priority="133794"/>
    <cfRule type="duplicateValues" dxfId="34" priority="133795"/>
    <cfRule type="duplicateValues" dxfId="33" priority="133796"/>
    <cfRule type="duplicateValues" dxfId="32" priority="133797"/>
    <cfRule type="duplicateValues" dxfId="31" priority="133798"/>
    <cfRule type="duplicateValues" dxfId="30" priority="133799"/>
    <cfRule type="duplicateValues" dxfId="29" priority="133800"/>
    <cfRule type="duplicateValues" dxfId="28" priority="133801"/>
    <cfRule type="duplicateValues" dxfId="27" priority="133802"/>
    <cfRule type="duplicateValues" dxfId="26" priority="133803"/>
    <cfRule type="duplicateValues" dxfId="25" priority="133804"/>
    <cfRule type="duplicateValues" dxfId="24" priority="133805"/>
    <cfRule type="duplicateValues" dxfId="23" priority="133806"/>
    <cfRule type="duplicateValues" dxfId="22" priority="133807"/>
    <cfRule type="duplicateValues" dxfId="21" priority="133822"/>
    <cfRule type="duplicateValues" dxfId="20" priority="133823"/>
    <cfRule type="duplicateValues" dxfId="19" priority="133824"/>
    <cfRule type="duplicateValues" dxfId="18" priority="133825"/>
    <cfRule type="duplicateValues" dxfId="17" priority="133826"/>
    <cfRule type="duplicateValues" dxfId="16" priority="133827"/>
    <cfRule type="duplicateValues" dxfId="15" priority="133828"/>
    <cfRule type="duplicateValues" dxfId="14" priority="133829"/>
    <cfRule type="duplicateValues" dxfId="13" priority="133830"/>
    <cfRule type="duplicateValues" dxfId="12" priority="133831"/>
    <cfRule type="duplicateValues" dxfId="11" priority="133832"/>
    <cfRule type="duplicateValues" dxfId="10" priority="133833"/>
    <cfRule type="duplicateValues" dxfId="9" priority="133834"/>
    <cfRule type="duplicateValues" dxfId="8" priority="133835"/>
  </conditionalFormatting>
  <pageMargins left="0" right="0" top="0" bottom="0" header="0" footer="0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8"/>
  <sheetViews>
    <sheetView zoomScale="85" zoomScaleNormal="85"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3" ht="19.5" customHeight="1">
      <c r="A1" s="1"/>
      <c r="B1" s="1"/>
      <c r="C1" s="2"/>
      <c r="D1" s="1"/>
      <c r="E1" s="2" t="s">
        <v>125</v>
      </c>
      <c r="F1" s="2"/>
      <c r="G1" s="1"/>
      <c r="H1" s="1"/>
      <c r="I1" s="1"/>
      <c r="J1" s="1"/>
      <c r="K1" s="6"/>
      <c r="L1" s="6"/>
    </row>
    <row r="2" spans="1:13" ht="19.5" customHeight="1">
      <c r="A2" s="1"/>
      <c r="B2" s="35" t="s">
        <v>31</v>
      </c>
      <c r="C2" s="62"/>
      <c r="D2" s="63" t="s">
        <v>126</v>
      </c>
      <c r="E2" s="1"/>
      <c r="F2" s="1"/>
      <c r="G2" s="2"/>
      <c r="H2" s="1"/>
      <c r="I2" s="1"/>
      <c r="J2" s="1"/>
      <c r="K2" s="6"/>
      <c r="L2" s="6"/>
    </row>
    <row r="3" spans="1:13" ht="20.25" customHeight="1">
      <c r="A3" s="1"/>
      <c r="B3" s="14"/>
      <c r="C3" s="59"/>
      <c r="D3" s="60" t="s">
        <v>127</v>
      </c>
      <c r="E3" s="15"/>
      <c r="F3" s="15"/>
      <c r="G3" s="17"/>
      <c r="H3" s="15"/>
      <c r="I3" s="16"/>
      <c r="J3" s="68"/>
      <c r="K3" s="6"/>
      <c r="L3" s="6"/>
    </row>
    <row r="4" spans="1:13" ht="19.5" customHeight="1">
      <c r="A4" s="1"/>
      <c r="B4" s="26" t="s">
        <v>128</v>
      </c>
      <c r="C4" s="59" t="s">
        <v>9</v>
      </c>
      <c r="D4" s="26" t="s">
        <v>10</v>
      </c>
      <c r="E4" s="32" t="s">
        <v>175</v>
      </c>
      <c r="F4" s="32" t="s">
        <v>174</v>
      </c>
      <c r="G4" s="26" t="s">
        <v>13</v>
      </c>
      <c r="H4" s="31" t="s">
        <v>129</v>
      </c>
      <c r="I4" s="31" t="s">
        <v>130</v>
      </c>
      <c r="J4" s="32" t="s">
        <v>77</v>
      </c>
      <c r="K4" s="6"/>
      <c r="L4" s="6"/>
    </row>
    <row r="5" spans="1:13" ht="19.5" customHeight="1">
      <c r="A5" s="1"/>
      <c r="B5" s="1"/>
      <c r="C5" s="31" t="s">
        <v>22</v>
      </c>
      <c r="D5" s="26" t="s">
        <v>131</v>
      </c>
      <c r="E5" s="1"/>
      <c r="F5" s="1"/>
      <c r="G5" s="1"/>
      <c r="H5" s="1"/>
      <c r="I5" s="1"/>
      <c r="J5" s="2"/>
      <c r="K5" s="6"/>
      <c r="L5" s="6"/>
    </row>
    <row r="6" spans="1:13" ht="19.5" customHeight="1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  <c r="K6" s="6"/>
      <c r="L6" s="6"/>
    </row>
    <row r="7" spans="1:13" ht="19.5" customHeight="1">
      <c r="A7" s="6"/>
      <c r="B7" s="27">
        <v>1</v>
      </c>
      <c r="C7" s="2" t="s">
        <v>732</v>
      </c>
      <c r="D7" s="1" t="s">
        <v>586</v>
      </c>
      <c r="E7" s="1" t="s">
        <v>353</v>
      </c>
      <c r="F7" s="2">
        <v>2100</v>
      </c>
      <c r="G7" s="3" t="s">
        <v>648</v>
      </c>
      <c r="H7" s="1" t="s">
        <v>760</v>
      </c>
      <c r="I7" s="1" t="s">
        <v>36</v>
      </c>
      <c r="J7" s="1" t="s">
        <v>651</v>
      </c>
      <c r="K7" s="6"/>
      <c r="L7" s="6"/>
      <c r="M7" s="1"/>
    </row>
    <row r="8" spans="1:13" ht="19.5" customHeight="1">
      <c r="A8" s="6"/>
      <c r="B8" s="27">
        <v>2</v>
      </c>
      <c r="C8" s="2" t="s">
        <v>572</v>
      </c>
      <c r="D8" s="1" t="s">
        <v>360</v>
      </c>
      <c r="E8" s="1" t="s">
        <v>324</v>
      </c>
      <c r="F8" s="27" t="s">
        <v>752</v>
      </c>
      <c r="G8" s="3" t="s">
        <v>361</v>
      </c>
      <c r="H8" s="1" t="s">
        <v>573</v>
      </c>
      <c r="I8" s="1" t="s">
        <v>362</v>
      </c>
      <c r="J8" s="1" t="s">
        <v>574</v>
      </c>
      <c r="K8" s="6"/>
      <c r="L8" s="6"/>
      <c r="M8" s="1"/>
    </row>
    <row r="9" spans="1:13" ht="19.5" customHeight="1">
      <c r="A9" s="6"/>
      <c r="B9" s="27">
        <v>3</v>
      </c>
      <c r="C9" s="2" t="s">
        <v>761</v>
      </c>
      <c r="D9" s="1" t="s">
        <v>644</v>
      </c>
      <c r="E9" s="1" t="s">
        <v>324</v>
      </c>
      <c r="F9" s="27" t="s">
        <v>786</v>
      </c>
      <c r="G9" s="3" t="s">
        <v>645</v>
      </c>
      <c r="H9" s="1" t="s">
        <v>646</v>
      </c>
      <c r="I9" s="1" t="s">
        <v>217</v>
      </c>
      <c r="J9" s="1" t="s">
        <v>762</v>
      </c>
      <c r="K9" s="6"/>
      <c r="L9" s="6"/>
      <c r="M9" s="1"/>
    </row>
    <row r="10" spans="1:13" ht="19.5" customHeight="1">
      <c r="A10" s="6"/>
      <c r="B10" s="27">
        <v>4</v>
      </c>
      <c r="C10" s="2" t="s">
        <v>668</v>
      </c>
      <c r="D10" s="1" t="s">
        <v>667</v>
      </c>
      <c r="E10" s="1" t="s">
        <v>324</v>
      </c>
      <c r="F10" s="27" t="s">
        <v>709</v>
      </c>
      <c r="G10" s="3" t="s">
        <v>665</v>
      </c>
      <c r="H10" s="1" t="s">
        <v>666</v>
      </c>
      <c r="I10" s="1" t="s">
        <v>383</v>
      </c>
      <c r="J10" s="1" t="s">
        <v>740</v>
      </c>
      <c r="K10" s="6"/>
      <c r="L10" s="6"/>
      <c r="M10" s="1"/>
    </row>
    <row r="11" spans="1:13" ht="19.5" customHeight="1">
      <c r="A11" s="6"/>
      <c r="B11" s="27">
        <v>5</v>
      </c>
      <c r="C11" s="2" t="s">
        <v>620</v>
      </c>
      <c r="D11" s="1" t="s">
        <v>621</v>
      </c>
      <c r="E11" s="1" t="s">
        <v>324</v>
      </c>
      <c r="F11" s="2">
        <v>1000</v>
      </c>
      <c r="G11" s="3" t="s">
        <v>622</v>
      </c>
      <c r="H11" s="1" t="s">
        <v>623</v>
      </c>
      <c r="I11" s="1" t="s">
        <v>189</v>
      </c>
      <c r="J11" s="1" t="s">
        <v>767</v>
      </c>
      <c r="K11" s="6"/>
      <c r="L11" s="6"/>
      <c r="M11" s="1"/>
    </row>
    <row r="12" spans="1:13" ht="19.5" customHeight="1">
      <c r="A12" s="6"/>
      <c r="B12" s="27">
        <v>6</v>
      </c>
      <c r="C12" s="2"/>
      <c r="D12" s="1" t="s">
        <v>779</v>
      </c>
      <c r="E12" s="1" t="s">
        <v>324</v>
      </c>
      <c r="F12" s="2" t="s">
        <v>310</v>
      </c>
      <c r="G12" s="3" t="s">
        <v>780</v>
      </c>
      <c r="H12" s="1" t="s">
        <v>781</v>
      </c>
      <c r="I12" s="1" t="s">
        <v>782</v>
      </c>
      <c r="J12" s="1" t="s">
        <v>157</v>
      </c>
      <c r="K12" s="6"/>
      <c r="L12" s="6"/>
      <c r="M12" s="1"/>
    </row>
    <row r="13" spans="1:13" ht="19.5" customHeight="1">
      <c r="A13" s="6"/>
      <c r="B13" s="27">
        <v>7</v>
      </c>
      <c r="C13" s="2" t="s">
        <v>323</v>
      </c>
      <c r="D13" s="1" t="s">
        <v>263</v>
      </c>
      <c r="E13" s="1" t="s">
        <v>324</v>
      </c>
      <c r="F13" s="2">
        <v>1200</v>
      </c>
      <c r="G13" s="3" t="s">
        <v>749</v>
      </c>
      <c r="H13" s="1" t="s">
        <v>750</v>
      </c>
      <c r="I13" s="1" t="s">
        <v>255</v>
      </c>
      <c r="J13" s="1" t="s">
        <v>751</v>
      </c>
      <c r="K13" s="6"/>
      <c r="L13" s="6"/>
      <c r="M13" s="1"/>
    </row>
    <row r="14" spans="1:13" ht="19.5" customHeight="1">
      <c r="A14" s="6"/>
      <c r="B14" s="27">
        <v>8</v>
      </c>
      <c r="C14" s="2" t="s">
        <v>746</v>
      </c>
      <c r="D14" s="1" t="s">
        <v>745</v>
      </c>
      <c r="E14" s="1" t="s">
        <v>324</v>
      </c>
      <c r="F14" s="2">
        <v>1530</v>
      </c>
      <c r="G14" s="3" t="s">
        <v>747</v>
      </c>
      <c r="H14" s="1" t="s">
        <v>748</v>
      </c>
      <c r="I14" s="1" t="s">
        <v>293</v>
      </c>
      <c r="J14" s="1" t="s">
        <v>284</v>
      </c>
      <c r="K14" s="6"/>
      <c r="L14" s="6"/>
      <c r="M14" s="1"/>
    </row>
    <row r="15" spans="1:13" ht="19.5" customHeight="1">
      <c r="A15" s="6"/>
      <c r="B15" s="27">
        <v>9</v>
      </c>
      <c r="C15" s="2" t="s">
        <v>380</v>
      </c>
      <c r="D15" s="1" t="s">
        <v>379</v>
      </c>
      <c r="E15" s="1" t="s">
        <v>324</v>
      </c>
      <c r="F15" s="2">
        <v>2100</v>
      </c>
      <c r="G15" s="3" t="s">
        <v>381</v>
      </c>
      <c r="H15" s="1" t="s">
        <v>382</v>
      </c>
      <c r="I15" s="1" t="s">
        <v>383</v>
      </c>
      <c r="J15" s="1" t="s">
        <v>384</v>
      </c>
      <c r="K15" s="6"/>
      <c r="L15" s="6"/>
      <c r="M15" s="1"/>
    </row>
    <row r="16" spans="1:13" ht="19.5" customHeight="1">
      <c r="A16" s="6"/>
      <c r="B16" s="27">
        <v>10</v>
      </c>
      <c r="C16" s="2" t="s">
        <v>663</v>
      </c>
      <c r="D16" s="1" t="s">
        <v>664</v>
      </c>
      <c r="E16" s="1" t="s">
        <v>324</v>
      </c>
      <c r="F16" s="2" t="s">
        <v>300</v>
      </c>
      <c r="G16" s="3" t="s">
        <v>665</v>
      </c>
      <c r="H16" s="1" t="s">
        <v>666</v>
      </c>
      <c r="I16" s="1" t="s">
        <v>383</v>
      </c>
      <c r="J16" s="1" t="s">
        <v>740</v>
      </c>
      <c r="K16" s="6"/>
      <c r="L16" s="6"/>
      <c r="M16" s="1"/>
    </row>
    <row r="17" spans="1:13" ht="19.5" customHeight="1">
      <c r="A17" s="6"/>
      <c r="B17" s="27">
        <v>11</v>
      </c>
      <c r="C17" s="2" t="s">
        <v>654</v>
      </c>
      <c r="D17" s="1" t="s">
        <v>653</v>
      </c>
      <c r="E17" s="1" t="s">
        <v>324</v>
      </c>
      <c r="F17" s="2" t="s">
        <v>300</v>
      </c>
      <c r="G17" s="3" t="s">
        <v>655</v>
      </c>
      <c r="H17" s="1" t="s">
        <v>656</v>
      </c>
      <c r="I17" s="1" t="s">
        <v>359</v>
      </c>
      <c r="J17" s="1" t="s">
        <v>157</v>
      </c>
      <c r="K17" s="6"/>
      <c r="L17" s="6"/>
      <c r="M17" s="1"/>
    </row>
    <row r="18" spans="1:13" ht="19.5" customHeight="1">
      <c r="A18" s="6"/>
      <c r="B18" s="27">
        <v>12</v>
      </c>
      <c r="C18" s="2" t="s">
        <v>735</v>
      </c>
      <c r="D18" s="1" t="s">
        <v>734</v>
      </c>
      <c r="E18" s="1" t="s">
        <v>502</v>
      </c>
      <c r="F18" s="27" t="s">
        <v>787</v>
      </c>
      <c r="G18" s="3" t="s">
        <v>736</v>
      </c>
      <c r="H18" s="1" t="s">
        <v>737</v>
      </c>
      <c r="I18" s="1" t="s">
        <v>738</v>
      </c>
      <c r="J18" s="1" t="s">
        <v>739</v>
      </c>
      <c r="K18" s="6"/>
      <c r="L18" s="6"/>
      <c r="M18" s="1"/>
    </row>
    <row r="19" spans="1:13" ht="19.5" customHeight="1">
      <c r="A19" s="6"/>
      <c r="B19" s="27">
        <v>13</v>
      </c>
      <c r="C19" s="2"/>
      <c r="D19" s="1" t="s">
        <v>768</v>
      </c>
      <c r="E19" s="1" t="s">
        <v>502</v>
      </c>
      <c r="F19" s="2"/>
      <c r="G19" s="3" t="s">
        <v>769</v>
      </c>
      <c r="H19" s="1" t="s">
        <v>770</v>
      </c>
      <c r="I19" s="1" t="s">
        <v>217</v>
      </c>
      <c r="J19" s="1" t="s">
        <v>157</v>
      </c>
      <c r="K19" s="6"/>
      <c r="L19" s="6"/>
      <c r="M19" s="1"/>
    </row>
    <row r="20" spans="1:13" ht="19.5" customHeight="1">
      <c r="A20" s="6"/>
      <c r="B20" s="27">
        <v>14</v>
      </c>
      <c r="C20" s="2" t="s">
        <v>658</v>
      </c>
      <c r="D20" s="1" t="s">
        <v>604</v>
      </c>
      <c r="E20" s="1" t="s">
        <v>577</v>
      </c>
      <c r="F20" s="2"/>
      <c r="G20" s="3" t="s">
        <v>659</v>
      </c>
      <c r="H20" s="1" t="s">
        <v>660</v>
      </c>
      <c r="I20" s="1" t="s">
        <v>661</v>
      </c>
      <c r="J20" s="1" t="s">
        <v>662</v>
      </c>
      <c r="K20" s="6"/>
      <c r="L20" s="6"/>
      <c r="M20" s="1"/>
    </row>
    <row r="21" spans="1:13" ht="19.5" customHeight="1">
      <c r="A21" s="6"/>
      <c r="B21" s="27">
        <v>15</v>
      </c>
      <c r="C21" s="2" t="s">
        <v>605</v>
      </c>
      <c r="D21" s="1" t="s">
        <v>604</v>
      </c>
      <c r="E21" s="1" t="s">
        <v>577</v>
      </c>
      <c r="F21" s="2"/>
      <c r="G21" s="3" t="s">
        <v>606</v>
      </c>
      <c r="H21" s="1" t="s">
        <v>607</v>
      </c>
      <c r="I21" s="1" t="s">
        <v>608</v>
      </c>
      <c r="J21" s="1" t="s">
        <v>609</v>
      </c>
      <c r="K21" s="6"/>
      <c r="L21" s="6"/>
      <c r="M21" s="1"/>
    </row>
    <row r="22" spans="1:13" ht="19.5" customHeight="1">
      <c r="A22" s="6"/>
      <c r="B22" s="27">
        <v>16</v>
      </c>
      <c r="C22" s="2"/>
      <c r="D22" s="1" t="s">
        <v>479</v>
      </c>
      <c r="E22" s="1" t="s">
        <v>478</v>
      </c>
      <c r="F22" s="2"/>
      <c r="G22" s="3" t="s">
        <v>625</v>
      </c>
      <c r="H22" s="1" t="s">
        <v>480</v>
      </c>
      <c r="I22" s="1" t="s">
        <v>52</v>
      </c>
      <c r="J22" s="1" t="s">
        <v>624</v>
      </c>
      <c r="K22" s="6"/>
      <c r="L22" s="6"/>
      <c r="M22" s="1"/>
    </row>
    <row r="23" spans="1:13" ht="19.5" customHeight="1">
      <c r="A23" s="6"/>
      <c r="B23" s="27">
        <v>17</v>
      </c>
      <c r="C23" s="2" t="s">
        <v>390</v>
      </c>
      <c r="D23" s="1" t="s">
        <v>389</v>
      </c>
      <c r="E23" s="1" t="s">
        <v>348</v>
      </c>
      <c r="F23" s="2"/>
      <c r="G23" s="3" t="s">
        <v>392</v>
      </c>
      <c r="H23" s="1" t="s">
        <v>391</v>
      </c>
      <c r="I23" s="1" t="s">
        <v>262</v>
      </c>
      <c r="J23" s="1" t="s">
        <v>157</v>
      </c>
      <c r="K23" s="6"/>
      <c r="L23" s="6"/>
      <c r="M23" s="1"/>
    </row>
    <row r="24" spans="1:13" ht="19.5" customHeight="1">
      <c r="A24" s="6"/>
      <c r="B24" s="27">
        <v>18</v>
      </c>
      <c r="C24" s="2"/>
      <c r="D24" s="1" t="s">
        <v>595</v>
      </c>
      <c r="E24" s="1" t="s">
        <v>594</v>
      </c>
      <c r="F24" s="2">
        <v>2000</v>
      </c>
      <c r="G24" s="3" t="s">
        <v>596</v>
      </c>
      <c r="H24" s="1" t="s">
        <v>597</v>
      </c>
      <c r="I24" s="1" t="s">
        <v>598</v>
      </c>
      <c r="J24" s="1" t="s">
        <v>157</v>
      </c>
      <c r="K24" s="6"/>
      <c r="L24" s="6"/>
      <c r="M24" s="1"/>
    </row>
    <row r="25" spans="1:13" ht="19.5" customHeight="1">
      <c r="A25" s="6"/>
      <c r="B25" s="27">
        <v>19</v>
      </c>
      <c r="C25" s="2" t="s">
        <v>306</v>
      </c>
      <c r="D25" s="1" t="s">
        <v>307</v>
      </c>
      <c r="E25" s="1" t="s">
        <v>788</v>
      </c>
      <c r="F25" s="2"/>
      <c r="G25" s="3" t="s">
        <v>309</v>
      </c>
      <c r="H25" s="1" t="s">
        <v>308</v>
      </c>
      <c r="I25" s="1" t="s">
        <v>262</v>
      </c>
      <c r="J25" s="1" t="s">
        <v>157</v>
      </c>
      <c r="K25" s="6"/>
      <c r="L25" s="6"/>
      <c r="M25" s="1"/>
    </row>
    <row r="26" spans="1:13" ht="19.5" customHeight="1">
      <c r="A26" s="6"/>
      <c r="B26" s="27">
        <v>20</v>
      </c>
      <c r="C26" s="2" t="s">
        <v>341</v>
      </c>
      <c r="D26" s="1" t="s">
        <v>340</v>
      </c>
      <c r="E26" s="1" t="s">
        <v>339</v>
      </c>
      <c r="F26" s="2"/>
      <c r="G26" s="3" t="s">
        <v>342</v>
      </c>
      <c r="H26" s="1" t="s">
        <v>343</v>
      </c>
      <c r="I26" s="1" t="s">
        <v>344</v>
      </c>
      <c r="J26" s="1" t="s">
        <v>157</v>
      </c>
      <c r="K26" s="6"/>
      <c r="L26" s="6"/>
      <c r="M26" s="1"/>
    </row>
    <row r="27" spans="1:13" ht="19.5" customHeight="1">
      <c r="A27" s="6"/>
      <c r="B27" s="27"/>
      <c r="C27" s="2"/>
      <c r="D27" s="1"/>
      <c r="E27" s="1"/>
      <c r="F27" s="2"/>
      <c r="G27" s="3"/>
      <c r="H27" s="1"/>
      <c r="I27" s="1"/>
      <c r="J27" s="1"/>
      <c r="K27" s="6"/>
      <c r="L27" s="6"/>
    </row>
    <row r="28" spans="1:13" ht="19.5" customHeight="1">
      <c r="A28" s="6"/>
      <c r="B28" s="2"/>
      <c r="C28" s="2"/>
      <c r="D28" s="26" t="s">
        <v>132</v>
      </c>
      <c r="E28" s="1"/>
      <c r="F28" s="1"/>
      <c r="G28" s="3" t="str">
        <f>IF(ISBLANK(E28)=TRUE,"",CONVERT(E28,"m","ft"))</f>
        <v/>
      </c>
      <c r="H28" s="31" t="s">
        <v>129</v>
      </c>
      <c r="I28" s="1"/>
      <c r="J28" s="1"/>
      <c r="K28" s="6"/>
      <c r="L28" s="6"/>
    </row>
    <row r="29" spans="1:13" ht="19.5" customHeight="1">
      <c r="A29" s="6"/>
      <c r="K29" s="6"/>
      <c r="L29" s="6"/>
    </row>
    <row r="30" spans="1:13" ht="19.5" customHeight="1">
      <c r="A30" s="6"/>
      <c r="B30" s="27">
        <v>1</v>
      </c>
      <c r="C30" s="2" t="s">
        <v>405</v>
      </c>
      <c r="D30" s="1" t="s">
        <v>404</v>
      </c>
      <c r="E30" s="1" t="s">
        <v>353</v>
      </c>
      <c r="F30" s="27"/>
      <c r="G30" s="3" t="s">
        <v>406</v>
      </c>
      <c r="H30" s="1" t="s">
        <v>407</v>
      </c>
      <c r="I30" s="1" t="s">
        <v>292</v>
      </c>
      <c r="J30" s="1" t="s">
        <v>213</v>
      </c>
      <c r="K30" s="6"/>
      <c r="L30" s="6"/>
    </row>
    <row r="31" spans="1:13" ht="19.5" customHeight="1">
      <c r="A31" s="6"/>
      <c r="B31" s="27">
        <v>2</v>
      </c>
      <c r="C31" s="2" t="s">
        <v>616</v>
      </c>
      <c r="D31" s="1" t="s">
        <v>615</v>
      </c>
      <c r="E31" s="1" t="s">
        <v>502</v>
      </c>
      <c r="F31" s="27" t="s">
        <v>437</v>
      </c>
      <c r="G31" s="3" t="s">
        <v>617</v>
      </c>
      <c r="H31" s="1" t="s">
        <v>618</v>
      </c>
      <c r="I31" s="1" t="s">
        <v>274</v>
      </c>
      <c r="J31" s="1" t="s">
        <v>619</v>
      </c>
      <c r="K31" s="6"/>
      <c r="L31" s="6"/>
    </row>
    <row r="32" spans="1:13" ht="19.5" customHeight="1">
      <c r="A32" s="6"/>
      <c r="B32" s="27">
        <v>3</v>
      </c>
      <c r="C32" s="2"/>
      <c r="D32" s="1" t="s">
        <v>771</v>
      </c>
      <c r="E32" s="1" t="s">
        <v>502</v>
      </c>
      <c r="F32" s="27">
        <v>1000</v>
      </c>
      <c r="G32" s="3" t="s">
        <v>772</v>
      </c>
      <c r="H32" s="1" t="s">
        <v>773</v>
      </c>
      <c r="I32" s="1" t="s">
        <v>759</v>
      </c>
      <c r="J32" s="1" t="s">
        <v>213</v>
      </c>
      <c r="K32" s="6"/>
      <c r="L32" s="6"/>
    </row>
    <row r="33" spans="1:12" ht="19.5" customHeight="1">
      <c r="A33" s="6"/>
      <c r="B33" s="27">
        <v>4</v>
      </c>
      <c r="C33" s="2" t="s">
        <v>705</v>
      </c>
      <c r="D33" s="1" t="s">
        <v>704</v>
      </c>
      <c r="E33" s="1" t="s">
        <v>478</v>
      </c>
      <c r="F33" s="27" t="s">
        <v>647</v>
      </c>
      <c r="G33" s="3" t="s">
        <v>367</v>
      </c>
      <c r="H33" s="1" t="s">
        <v>706</v>
      </c>
      <c r="I33" s="1" t="s">
        <v>368</v>
      </c>
      <c r="J33" s="1" t="s">
        <v>213</v>
      </c>
      <c r="K33" s="6"/>
      <c r="L33" s="6"/>
    </row>
    <row r="34" spans="1:12" ht="19.5" customHeight="1">
      <c r="A34" s="6"/>
      <c r="B34" s="27">
        <v>5</v>
      </c>
      <c r="C34" s="2" t="s">
        <v>287</v>
      </c>
      <c r="D34" s="1" t="s">
        <v>267</v>
      </c>
      <c r="E34" s="1" t="s">
        <v>348</v>
      </c>
      <c r="F34" s="2"/>
      <c r="G34" s="3" t="s">
        <v>268</v>
      </c>
      <c r="H34" s="1" t="s">
        <v>328</v>
      </c>
      <c r="I34" s="1" t="s">
        <v>261</v>
      </c>
      <c r="J34" s="1" t="s">
        <v>213</v>
      </c>
      <c r="K34" s="6"/>
      <c r="L34" s="6"/>
    </row>
    <row r="35" spans="1:12" ht="19.5" customHeight="1">
      <c r="A35" s="6"/>
      <c r="B35" s="27">
        <v>6</v>
      </c>
      <c r="C35" s="2"/>
      <c r="D35" s="1" t="s">
        <v>582</v>
      </c>
      <c r="E35" s="1" t="s">
        <v>348</v>
      </c>
      <c r="F35" s="2"/>
      <c r="G35" s="3" t="s">
        <v>583</v>
      </c>
      <c r="H35" s="1" t="s">
        <v>584</v>
      </c>
      <c r="I35" s="1" t="s">
        <v>585</v>
      </c>
      <c r="J35" s="1" t="s">
        <v>213</v>
      </c>
      <c r="K35" s="6"/>
      <c r="L35" s="6"/>
    </row>
    <row r="36" spans="1:12" ht="19.5" customHeight="1">
      <c r="A36" s="6"/>
      <c r="B36" s="27">
        <v>7</v>
      </c>
      <c r="C36" s="2" t="s">
        <v>567</v>
      </c>
      <c r="D36" s="1" t="s">
        <v>566</v>
      </c>
      <c r="E36" s="1" t="s">
        <v>564</v>
      </c>
      <c r="F36" s="2">
        <v>1500</v>
      </c>
      <c r="G36" s="3" t="s">
        <v>565</v>
      </c>
      <c r="H36" s="1" t="s">
        <v>568</v>
      </c>
      <c r="I36" s="1" t="s">
        <v>569</v>
      </c>
      <c r="J36" s="1" t="s">
        <v>213</v>
      </c>
      <c r="K36" s="6"/>
      <c r="L36" s="6"/>
    </row>
    <row r="37" spans="1:12" ht="19.5" customHeight="1">
      <c r="A37" s="6"/>
      <c r="B37" s="2"/>
      <c r="C37" s="2"/>
      <c r="D37" s="1"/>
      <c r="E37" s="1"/>
      <c r="F37" s="1"/>
      <c r="G37" s="3"/>
      <c r="H37" s="1" t="s">
        <v>3</v>
      </c>
      <c r="I37" s="1"/>
      <c r="J37" s="1"/>
      <c r="K37" s="6"/>
      <c r="L37" s="6"/>
    </row>
    <row r="38" spans="1:12" ht="19.5" customHeight="1">
      <c r="A38" s="6"/>
      <c r="B38" s="27"/>
      <c r="C38" s="2"/>
      <c r="D38" s="26" t="s">
        <v>133</v>
      </c>
      <c r="E38" s="1"/>
      <c r="F38" s="1"/>
      <c r="G38" s="3" t="str">
        <f>IF(ISBLANK(E38)=TRUE,"",CONVERT(E38,"m","ft"))</f>
        <v/>
      </c>
      <c r="H38" s="31" t="s">
        <v>129</v>
      </c>
      <c r="I38" s="1"/>
      <c r="J38" s="1"/>
      <c r="K38" s="6"/>
      <c r="L38" s="6"/>
    </row>
    <row r="39" spans="1:12" ht="19.5" customHeight="1">
      <c r="A39" s="6"/>
      <c r="B39" s="27"/>
      <c r="C39" s="2"/>
      <c r="D39" s="1"/>
      <c r="E39" s="1"/>
      <c r="F39" s="1"/>
      <c r="G39" s="3"/>
      <c r="H39" s="2"/>
      <c r="I39" s="1"/>
      <c r="J39" s="1"/>
      <c r="K39" s="6"/>
      <c r="L39" s="6"/>
    </row>
    <row r="40" spans="1:12" ht="19.5" customHeight="1">
      <c r="A40" s="6"/>
      <c r="B40" s="27">
        <v>1</v>
      </c>
      <c r="C40" s="2"/>
      <c r="D40" s="1" t="s">
        <v>456</v>
      </c>
      <c r="E40" s="1" t="s">
        <v>353</v>
      </c>
      <c r="F40" s="27">
        <v>1630</v>
      </c>
      <c r="G40" s="3" t="s">
        <v>457</v>
      </c>
      <c r="H40" s="1" t="s">
        <v>756</v>
      </c>
      <c r="I40" s="1" t="s">
        <v>189</v>
      </c>
      <c r="J40" s="1" t="s">
        <v>157</v>
      </c>
      <c r="K40" s="6"/>
      <c r="L40" s="6"/>
    </row>
    <row r="41" spans="1:12" ht="19.5" customHeight="1">
      <c r="A41" s="6"/>
      <c r="B41" s="27">
        <v>2</v>
      </c>
      <c r="C41" s="2"/>
      <c r="D41" s="1" t="s">
        <v>506</v>
      </c>
      <c r="E41" s="1" t="s">
        <v>353</v>
      </c>
      <c r="F41" s="2">
        <v>2200</v>
      </c>
      <c r="G41" s="3" t="s">
        <v>783</v>
      </c>
      <c r="H41" s="1" t="s">
        <v>649</v>
      </c>
      <c r="I41" s="1" t="s">
        <v>36</v>
      </c>
      <c r="J41" s="1" t="s">
        <v>766</v>
      </c>
      <c r="K41" s="6"/>
      <c r="L41" s="6"/>
    </row>
    <row r="42" spans="1:12" ht="19.5" customHeight="1">
      <c r="A42" s="6"/>
      <c r="B42" s="27">
        <v>3</v>
      </c>
      <c r="C42" s="2" t="s">
        <v>741</v>
      </c>
      <c r="D42" s="1" t="s">
        <v>422</v>
      </c>
      <c r="E42" s="1" t="s">
        <v>324</v>
      </c>
      <c r="F42" s="27" t="s">
        <v>753</v>
      </c>
      <c r="G42" s="3" t="s">
        <v>423</v>
      </c>
      <c r="H42" s="1" t="s">
        <v>575</v>
      </c>
      <c r="I42" s="1" t="s">
        <v>195</v>
      </c>
      <c r="J42" s="1" t="s">
        <v>742</v>
      </c>
      <c r="K42" s="6"/>
      <c r="L42" s="6"/>
    </row>
    <row r="43" spans="1:12" ht="19.5" customHeight="1">
      <c r="A43" s="6"/>
      <c r="B43" s="27">
        <v>4</v>
      </c>
      <c r="C43" s="2" t="s">
        <v>712</v>
      </c>
      <c r="D43" s="1" t="s">
        <v>708</v>
      </c>
      <c r="E43" s="1" t="s">
        <v>324</v>
      </c>
      <c r="F43" s="27" t="s">
        <v>709</v>
      </c>
      <c r="G43" s="3" t="s">
        <v>710</v>
      </c>
      <c r="H43" s="1" t="s">
        <v>711</v>
      </c>
      <c r="I43" s="1" t="s">
        <v>378</v>
      </c>
      <c r="J43" s="1" t="s">
        <v>280</v>
      </c>
      <c r="K43" s="6"/>
      <c r="L43" s="6"/>
    </row>
    <row r="44" spans="1:12" ht="19.5" customHeight="1">
      <c r="A44" s="6"/>
      <c r="B44" s="27">
        <v>5</v>
      </c>
      <c r="C44" s="2" t="s">
        <v>763</v>
      </c>
      <c r="D44" s="1" t="s">
        <v>587</v>
      </c>
      <c r="E44" s="1" t="s">
        <v>324</v>
      </c>
      <c r="F44" s="27">
        <v>1800</v>
      </c>
      <c r="G44" s="3" t="s">
        <v>764</v>
      </c>
      <c r="H44" s="1" t="s">
        <v>593</v>
      </c>
      <c r="I44" s="1" t="s">
        <v>36</v>
      </c>
      <c r="J44" s="1" t="s">
        <v>280</v>
      </c>
      <c r="K44" s="6"/>
      <c r="L44" s="6"/>
    </row>
    <row r="45" spans="1:12" ht="19.5" customHeight="1">
      <c r="A45" s="6"/>
      <c r="B45" s="27">
        <v>6</v>
      </c>
      <c r="C45" s="2" t="s">
        <v>444</v>
      </c>
      <c r="D45" s="1" t="s">
        <v>443</v>
      </c>
      <c r="E45" s="1" t="s">
        <v>502</v>
      </c>
      <c r="F45" s="27" t="s">
        <v>754</v>
      </c>
      <c r="G45" s="3" t="s">
        <v>445</v>
      </c>
      <c r="H45" s="1" t="s">
        <v>446</v>
      </c>
      <c r="I45" s="1" t="s">
        <v>211</v>
      </c>
      <c r="J45" s="1" t="s">
        <v>157</v>
      </c>
      <c r="K45" s="6"/>
      <c r="L45" s="6"/>
    </row>
    <row r="46" spans="1:12" ht="19.5" customHeight="1">
      <c r="A46" s="6"/>
      <c r="B46" s="27">
        <v>7</v>
      </c>
      <c r="C46" s="2"/>
      <c r="D46" s="1" t="s">
        <v>588</v>
      </c>
      <c r="E46" s="1" t="s">
        <v>502</v>
      </c>
      <c r="F46" s="2" t="s">
        <v>310</v>
      </c>
      <c r="G46" s="3" t="s">
        <v>589</v>
      </c>
      <c r="H46" s="1" t="s">
        <v>590</v>
      </c>
      <c r="I46" s="1" t="s">
        <v>36</v>
      </c>
      <c r="J46" s="1" t="s">
        <v>157</v>
      </c>
      <c r="K46" s="6"/>
      <c r="L46" s="6"/>
    </row>
    <row r="47" spans="1:12" ht="19.5" customHeight="1">
      <c r="A47" s="6"/>
      <c r="B47" s="27">
        <v>8</v>
      </c>
      <c r="C47" s="2"/>
      <c r="D47" s="1" t="s">
        <v>385</v>
      </c>
      <c r="E47" s="1" t="s">
        <v>577</v>
      </c>
      <c r="F47" s="2" t="s">
        <v>310</v>
      </c>
      <c r="G47" s="3" t="s">
        <v>386</v>
      </c>
      <c r="H47" s="1" t="s">
        <v>503</v>
      </c>
      <c r="I47" s="1" t="s">
        <v>195</v>
      </c>
      <c r="J47" s="1" t="s">
        <v>321</v>
      </c>
      <c r="K47" s="6"/>
      <c r="L47" s="6"/>
    </row>
    <row r="48" spans="1:12" ht="19.5" customHeight="1">
      <c r="A48" s="6"/>
      <c r="B48" s="27">
        <v>9</v>
      </c>
      <c r="C48" s="2"/>
      <c r="D48" s="1" t="s">
        <v>774</v>
      </c>
      <c r="E48" s="1" t="s">
        <v>577</v>
      </c>
      <c r="F48" s="2">
        <v>1200</v>
      </c>
      <c r="G48" s="3" t="s">
        <v>775</v>
      </c>
      <c r="H48" s="1" t="s">
        <v>776</v>
      </c>
      <c r="I48" s="1" t="s">
        <v>777</v>
      </c>
      <c r="J48" s="1" t="s">
        <v>778</v>
      </c>
      <c r="K48" s="6"/>
      <c r="L48" s="6"/>
    </row>
    <row r="49" spans="1:12" ht="19.5" customHeight="1">
      <c r="A49" s="6"/>
      <c r="B49" s="27">
        <v>10</v>
      </c>
      <c r="C49" s="2" t="s">
        <v>610</v>
      </c>
      <c r="D49" s="1" t="s">
        <v>580</v>
      </c>
      <c r="E49" s="1" t="s">
        <v>478</v>
      </c>
      <c r="F49" s="2" t="s">
        <v>300</v>
      </c>
      <c r="G49" s="3" t="s">
        <v>581</v>
      </c>
      <c r="H49" s="1" t="s">
        <v>611</v>
      </c>
      <c r="I49" s="1" t="s">
        <v>195</v>
      </c>
      <c r="J49" s="1" t="s">
        <v>157</v>
      </c>
      <c r="K49" s="6"/>
      <c r="L49" s="6"/>
    </row>
    <row r="50" spans="1:12" ht="19.5" customHeight="1">
      <c r="A50" s="6"/>
      <c r="B50" s="27">
        <v>11</v>
      </c>
      <c r="C50" s="2" t="s">
        <v>349</v>
      </c>
      <c r="D50" s="1" t="s">
        <v>350</v>
      </c>
      <c r="E50" s="1" t="s">
        <v>348</v>
      </c>
      <c r="F50" s="2" t="s">
        <v>300</v>
      </c>
      <c r="G50" s="3" t="s">
        <v>351</v>
      </c>
      <c r="H50" s="1" t="s">
        <v>352</v>
      </c>
      <c r="I50" s="1" t="s">
        <v>189</v>
      </c>
      <c r="J50" s="1" t="s">
        <v>157</v>
      </c>
      <c r="K50" s="6"/>
      <c r="L50" s="6"/>
    </row>
    <row r="51" spans="1:12" ht="19.5" customHeight="1">
      <c r="A51" s="6"/>
      <c r="B51" s="27">
        <v>12</v>
      </c>
      <c r="C51" s="2" t="s">
        <v>613</v>
      </c>
      <c r="D51" s="1" t="s">
        <v>578</v>
      </c>
      <c r="E51" s="1" t="s">
        <v>594</v>
      </c>
      <c r="F51" s="2" t="s">
        <v>310</v>
      </c>
      <c r="G51" s="3" t="s">
        <v>579</v>
      </c>
      <c r="H51" s="1" t="s">
        <v>614</v>
      </c>
      <c r="I51" s="1" t="s">
        <v>195</v>
      </c>
      <c r="J51" s="1" t="s">
        <v>321</v>
      </c>
      <c r="K51" s="6"/>
      <c r="L51" s="6"/>
    </row>
    <row r="52" spans="1:12" ht="19.5" customHeight="1">
      <c r="A52" s="6"/>
      <c r="B52" s="27">
        <v>13</v>
      </c>
      <c r="C52" s="2" t="s">
        <v>714</v>
      </c>
      <c r="D52" s="1" t="s">
        <v>713</v>
      </c>
      <c r="E52" s="1" t="s">
        <v>564</v>
      </c>
      <c r="F52" s="2" t="s">
        <v>300</v>
      </c>
      <c r="G52" s="3" t="s">
        <v>715</v>
      </c>
      <c r="H52" s="1" t="s">
        <v>716</v>
      </c>
      <c r="I52" s="1" t="s">
        <v>329</v>
      </c>
      <c r="J52" s="1" t="s">
        <v>784</v>
      </c>
      <c r="K52" s="6"/>
      <c r="L52" s="6"/>
    </row>
    <row r="53" spans="1:12" ht="19.5" customHeight="1">
      <c r="A53" s="6"/>
      <c r="B53" s="27">
        <v>14</v>
      </c>
      <c r="C53" s="2"/>
      <c r="D53" s="1" t="s">
        <v>458</v>
      </c>
      <c r="E53" s="1" t="s">
        <v>757</v>
      </c>
      <c r="F53" s="2">
        <v>1600</v>
      </c>
      <c r="G53" s="3" t="s">
        <v>459</v>
      </c>
      <c r="H53" s="1" t="s">
        <v>460</v>
      </c>
      <c r="I53" s="1" t="s">
        <v>189</v>
      </c>
      <c r="J53" s="1" t="s">
        <v>157</v>
      </c>
      <c r="K53" s="6"/>
      <c r="L53" s="6"/>
    </row>
    <row r="54" spans="1:12" ht="19.5" customHeight="1">
      <c r="A54" s="6"/>
      <c r="K54" s="6"/>
      <c r="L54" s="6"/>
    </row>
    <row r="55" spans="1:12" ht="19.5" customHeight="1">
      <c r="A55" s="6"/>
      <c r="D55" s="26" t="s">
        <v>201</v>
      </c>
      <c r="G55" s="3" t="str">
        <f>IF(ISBLANK(E55)=TRUE,"",CONVERT(E55,"m","ft"))</f>
        <v/>
      </c>
      <c r="H55" s="31" t="s">
        <v>129</v>
      </c>
      <c r="K55" s="6"/>
      <c r="L55" s="6"/>
    </row>
    <row r="56" spans="1:12" ht="19.5" customHeight="1">
      <c r="A56" s="6"/>
      <c r="D56" s="1"/>
      <c r="G56" s="3"/>
      <c r="H56" s="2"/>
      <c r="K56" s="6"/>
      <c r="L56" s="6"/>
    </row>
    <row r="57" spans="1:12" ht="19.5" customHeight="1">
      <c r="A57" s="6"/>
      <c r="B57" s="27"/>
      <c r="C57" s="2"/>
      <c r="D57" s="1" t="s">
        <v>37</v>
      </c>
      <c r="E57" s="1"/>
      <c r="F57" s="27"/>
      <c r="G57" s="3"/>
      <c r="H57" s="1"/>
      <c r="I57" s="1"/>
      <c r="J57" s="1"/>
      <c r="K57" s="6"/>
      <c r="L57" s="6"/>
    </row>
    <row r="58" spans="1:12" ht="19.5" customHeight="1">
      <c r="A58" s="6"/>
      <c r="B58" s="27"/>
      <c r="C58" s="2"/>
      <c r="D58" s="1"/>
      <c r="E58" s="1"/>
      <c r="F58" s="27"/>
      <c r="G58" s="3"/>
      <c r="H58" s="1"/>
      <c r="I58" s="1"/>
      <c r="J58" s="1"/>
      <c r="K58" s="6"/>
      <c r="L58" s="6"/>
    </row>
    <row r="59" spans="1:12" ht="19.5" customHeight="1">
      <c r="A59" s="6"/>
      <c r="B59" s="27"/>
      <c r="C59" s="2"/>
      <c r="D59" s="26" t="s">
        <v>172</v>
      </c>
      <c r="E59" s="1"/>
      <c r="F59" s="1"/>
      <c r="G59" s="3" t="str">
        <f>IF(ISBLANK(E59)=TRUE,"",CONVERT(E59,"m","ft"))</f>
        <v/>
      </c>
      <c r="H59" s="31" t="s">
        <v>129</v>
      </c>
      <c r="I59" s="1"/>
      <c r="J59" s="1"/>
      <c r="K59" s="6"/>
      <c r="L59" s="6"/>
    </row>
    <row r="60" spans="1:12" ht="19.5" customHeight="1">
      <c r="A60" s="6"/>
      <c r="B60" s="27"/>
      <c r="C60" s="2"/>
      <c r="D60" s="1"/>
      <c r="E60" s="1"/>
      <c r="F60" s="1"/>
      <c r="G60" s="3"/>
      <c r="H60" s="2"/>
      <c r="I60" s="1"/>
      <c r="J60" s="1"/>
      <c r="K60" s="6"/>
      <c r="L60" s="6"/>
    </row>
    <row r="61" spans="1:12" ht="19.5" customHeight="1">
      <c r="A61" s="6"/>
      <c r="B61" s="27"/>
      <c r="C61" s="2"/>
      <c r="D61" s="1" t="s">
        <v>37</v>
      </c>
      <c r="E61" s="1"/>
      <c r="F61" s="2"/>
      <c r="G61" s="3"/>
      <c r="H61" s="1"/>
      <c r="I61" s="1"/>
      <c r="J61" s="1"/>
      <c r="K61" s="6"/>
      <c r="L61" s="6"/>
    </row>
    <row r="62" spans="1:12" ht="19.5" customHeight="1">
      <c r="A62" s="6"/>
      <c r="B62" s="27"/>
      <c r="C62" s="2"/>
      <c r="D62" s="1"/>
      <c r="E62" s="1"/>
      <c r="F62" s="2"/>
      <c r="G62" s="3"/>
      <c r="H62" s="1"/>
      <c r="I62" s="1"/>
      <c r="J62" s="1"/>
      <c r="K62" s="6"/>
      <c r="L62" s="6"/>
    </row>
    <row r="63" spans="1:12" ht="19.5" customHeight="1">
      <c r="A63" s="6"/>
      <c r="B63" s="27"/>
      <c r="C63" s="2"/>
      <c r="D63" s="1" t="s">
        <v>134</v>
      </c>
      <c r="E63" s="1"/>
      <c r="F63" s="1"/>
      <c r="G63" s="1"/>
      <c r="H63" s="6"/>
      <c r="I63" s="1" t="str">
        <f>+SHEET1!L4</f>
        <v>DATED : 04.10.2024</v>
      </c>
      <c r="J63" s="1" t="s">
        <v>135</v>
      </c>
      <c r="K63" s="6"/>
      <c r="L63" s="6"/>
    </row>
    <row r="64" spans="1:12" ht="19.5" customHeight="1">
      <c r="A64" s="6"/>
      <c r="B64" s="2"/>
      <c r="C64" s="2"/>
      <c r="D64" s="1" t="s">
        <v>136</v>
      </c>
      <c r="E64" s="1"/>
      <c r="F64" s="1"/>
      <c r="G64" s="1"/>
      <c r="H64" s="6"/>
      <c r="I64" s="1"/>
      <c r="J64" s="1" t="s">
        <v>165</v>
      </c>
      <c r="K64" s="6"/>
      <c r="L64" s="6"/>
    </row>
    <row r="65" spans="1:12" ht="19.5" customHeight="1">
      <c r="A65" s="6"/>
      <c r="B65" s="2"/>
      <c r="C65" s="6"/>
      <c r="D65" s="6"/>
      <c r="E65" s="1"/>
      <c r="F65" s="6"/>
      <c r="G65" s="6"/>
      <c r="H65" s="6"/>
      <c r="I65" s="6"/>
      <c r="J65" s="6"/>
      <c r="K65" s="6"/>
      <c r="L65" s="6"/>
    </row>
    <row r="66" spans="1:12" ht="19.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9.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9.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9.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9.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9.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9.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ht="15.75" customHeight="1">
      <c r="A87" s="6"/>
      <c r="B87" s="6"/>
      <c r="C87" s="6"/>
      <c r="E87" s="6"/>
      <c r="F87" s="6"/>
      <c r="K87" s="6"/>
      <c r="L87" s="6"/>
    </row>
    <row r="88" spans="1:12" ht="15.75" customHeight="1">
      <c r="E88" s="6"/>
      <c r="F88" s="6"/>
    </row>
    <row r="89" spans="1:12" ht="15.75" customHeight="1">
      <c r="E89" s="6"/>
      <c r="F89" s="6"/>
    </row>
    <row r="90" spans="1:12" ht="15.75" customHeight="1">
      <c r="E90" s="6"/>
      <c r="F90" s="6"/>
    </row>
    <row r="91" spans="1:12" ht="15.75" customHeight="1">
      <c r="E91" s="6"/>
      <c r="F91" s="6"/>
    </row>
    <row r="92" spans="1:12" ht="15.75" customHeight="1">
      <c r="E92" s="6"/>
      <c r="F92" s="6"/>
    </row>
    <row r="93" spans="1:12" ht="15.75" customHeight="1">
      <c r="C93" s="6"/>
      <c r="E93" s="6"/>
      <c r="F93" s="6"/>
    </row>
    <row r="94" spans="1:12" ht="15.75" customHeight="1">
      <c r="C94" s="6"/>
      <c r="E94" s="6"/>
      <c r="F94" s="6"/>
    </row>
    <row r="95" spans="1:12" ht="15.75" customHeight="1">
      <c r="C95" s="6"/>
      <c r="E95" s="6"/>
      <c r="F95" s="6"/>
    </row>
    <row r="96" spans="1:12" ht="15.75" customHeight="1">
      <c r="C96" s="6"/>
      <c r="E96" s="6"/>
      <c r="F96" s="6"/>
    </row>
    <row r="97" spans="3:5" ht="15.75" customHeight="1">
      <c r="C97" s="6"/>
      <c r="E97" s="6"/>
    </row>
    <row r="98" spans="3:5" ht="15.75" customHeight="1">
      <c r="E98" s="6"/>
    </row>
    <row r="99" spans="3:5" ht="15.75" customHeight="1">
      <c r="E99" s="6"/>
    </row>
    <row r="100" spans="3:5" ht="15.75" customHeight="1">
      <c r="E100" s="6"/>
    </row>
    <row r="101" spans="3:5" ht="15.75" customHeight="1">
      <c r="E101" s="6"/>
    </row>
    <row r="102" spans="3:5" ht="15.75" customHeight="1">
      <c r="E102" s="6"/>
    </row>
    <row r="103" spans="3:5" ht="15.75" customHeight="1">
      <c r="E103" s="6"/>
    </row>
    <row r="104" spans="3:5" ht="15.75" customHeight="1">
      <c r="E104" s="6"/>
    </row>
    <row r="105" spans="3:5" ht="15.75" customHeight="1">
      <c r="E105" s="6"/>
    </row>
    <row r="106" spans="3:5" ht="15.75" customHeight="1">
      <c r="E106" s="6"/>
    </row>
    <row r="107" spans="3:5" ht="15.75" customHeight="1">
      <c r="E107" s="6"/>
    </row>
    <row r="108" spans="3:5" ht="15.75" customHeight="1"/>
    <row r="109" spans="3:5" ht="15.75" customHeight="1"/>
    <row r="110" spans="3:5" ht="15.75" customHeight="1"/>
    <row r="111" spans="3:5" ht="15.75" customHeight="1"/>
    <row r="112" spans="3:5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</sheetData>
  <conditionalFormatting sqref="D55:D56">
    <cfRule type="duplicateValues" dxfId="7" priority="127653"/>
  </conditionalFormatting>
  <conditionalFormatting sqref="D57:D58">
    <cfRule type="duplicateValues" dxfId="6" priority="119996"/>
  </conditionalFormatting>
  <conditionalFormatting sqref="D59:D61">
    <cfRule type="duplicateValues" dxfId="5" priority="149949"/>
  </conditionalFormatting>
  <conditionalFormatting sqref="D61">
    <cfRule type="duplicateValues" dxfId="4" priority="149948"/>
  </conditionalFormatting>
  <conditionalFormatting sqref="D63:D71 D28 D73:D1048576 D1:D6 D30:D39">
    <cfRule type="duplicateValues" dxfId="3" priority="128354"/>
  </conditionalFormatting>
  <conditionalFormatting sqref="D59:D62 D40:D53">
    <cfRule type="duplicateValues" dxfId="2" priority="156780"/>
  </conditionalFormatting>
  <conditionalFormatting sqref="D30:D36">
    <cfRule type="duplicateValues" dxfId="1" priority="156829"/>
  </conditionalFormatting>
  <conditionalFormatting sqref="D7:D27">
    <cfRule type="duplicateValues" dxfId="0" priority="156880"/>
  </conditionalFormatting>
  <pageMargins left="0" right="0" top="0" bottom="0" header="0" footer="0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2024-10-03T08:56:12Z</cp:lastPrinted>
  <dcterms:created xsi:type="dcterms:W3CDTF">2016-07-02T03:21:22Z</dcterms:created>
  <dcterms:modified xsi:type="dcterms:W3CDTF">2024-10-04T08:34:27Z</dcterms:modified>
</cp:coreProperties>
</file>