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3040" windowHeight="7980"/>
  </bookViews>
  <sheets>
    <sheet name="SHEET1" sheetId="1" r:id="rId1"/>
    <sheet name="SHEET2" sheetId="2" r:id="rId2"/>
    <sheet name="SHEET3" sheetId="3" r:id="rId3"/>
  </sheets>
  <definedNames>
    <definedName name="_GoBack" localSheetId="2">SHEET3!$E$80</definedName>
  </definedNames>
  <calcPr calcId="124519"/>
</workbook>
</file>

<file path=xl/calcChain.xml><?xml version="1.0" encoding="utf-8"?>
<calcChain xmlns="http://schemas.openxmlformats.org/spreadsheetml/2006/main">
  <c r="F47" i="2"/>
  <c r="F29"/>
  <c r="I72" i="3" l="1"/>
  <c r="G68"/>
  <c r="G64"/>
  <c r="G42"/>
  <c r="G31"/>
  <c r="F50" i="2"/>
  <c r="N1" i="1" l="1"/>
  <c r="F39" i="2"/>
  <c r="F33" l="1"/>
  <c r="F36" l="1"/>
  <c r="F53"/>
  <c r="R1" l="1"/>
</calcChain>
</file>

<file path=xl/sharedStrings.xml><?xml version="1.0" encoding="utf-8"?>
<sst xmlns="http://schemas.openxmlformats.org/spreadsheetml/2006/main" count="1255" uniqueCount="894">
  <si>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</si>
  <si>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</si>
  <si>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</si>
  <si>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</si>
  <si>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</si>
  <si>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</si>
  <si>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</si>
  <si>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</si>
  <si>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</si>
  <si>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</si>
  <si>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</si>
  <si>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</si>
  <si>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</si>
  <si>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</si>
  <si>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</si>
  <si>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</si>
  <si>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</si>
  <si>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</si>
  <si>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</si>
  <si>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</si>
  <si>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</si>
  <si>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</si>
  <si>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</si>
  <si>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</si>
  <si>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</si>
  <si>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</si>
  <si>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</si>
  <si>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</si>
  <si>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</si>
  <si>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</si>
  <si>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</si>
  <si>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</si>
  <si>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</si>
  <si>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</si>
  <si>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</si>
  <si>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</si>
  <si>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</si>
  <si>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</si>
  <si>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</si>
  <si>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</si>
  <si>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</si>
  <si>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</si>
  <si>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</si>
  <si>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</si>
  <si>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</si>
  <si>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</si>
  <si>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</si>
  <si>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</si>
  <si>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</si>
  <si>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</si>
  <si>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</si>
  <si>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</si>
  <si>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</si>
  <si>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</si>
  <si>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</si>
  <si>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</si>
  <si>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</si>
  <si>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</si>
  <si>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</si>
  <si>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</si>
  <si>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</si>
  <si>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</si>
  <si>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</si>
  <si>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</si>
  <si>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</si>
  <si>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</si>
  <si>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</si>
  <si>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</si>
  <si>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</si>
  <si>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</si>
  <si>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</si>
  <si>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</si>
  <si>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</si>
  <si>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</si>
  <si>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</si>
  <si>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</si>
  <si>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</si>
  <si>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</si>
  <si>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</si>
  <si>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</si>
  <si>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</si>
  <si>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</si>
  <si>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</si>
  <si>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</si>
  <si>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</si>
  <si>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</si>
  <si>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</si>
  <si>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</si>
  <si>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</si>
  <si>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</si>
  <si>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</si>
  <si>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</si>
  <si>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</si>
  <si>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</si>
  <si>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</si>
  <si>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</si>
  <si>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</si>
  <si>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</si>
  <si>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</si>
  <si>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</si>
  <si>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</si>
  <si>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</si>
  <si>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</si>
  <si>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</si>
  <si>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</si>
  <si>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</si>
  <si>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</si>
  <si>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</si>
  <si>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</si>
  <si>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</si>
  <si>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</si>
  <si>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</si>
  <si>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</si>
  <si>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</si>
  <si>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</si>
  <si>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</si>
  <si>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</si>
  <si>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</si>
  <si>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</si>
  <si>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</si>
  <si>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</si>
  <si>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</si>
  <si>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</si>
  <si>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</si>
  <si>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</si>
  <si>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</si>
  <si>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</si>
  <si>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</si>
  <si>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</si>
  <si>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</si>
  <si>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</si>
  <si>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</si>
  <si>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</si>
  <si>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</si>
  <si>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</si>
  <si>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</si>
  <si>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</si>
  <si>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</si>
  <si>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</si>
  <si>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</si>
  <si>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</si>
  <si>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</si>
  <si>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</si>
  <si>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</si>
  <si>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</si>
  <si>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</si>
  <si>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</si>
  <si>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</si>
  <si>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</si>
  <si>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</si>
  <si>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</si>
  <si>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</si>
  <si>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</si>
  <si>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</si>
  <si>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</si>
  <si>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</si>
  <si>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</si>
  <si>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</si>
  <si>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</si>
  <si>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</si>
  <si>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</si>
  <si>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</si>
  <si>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</si>
  <si>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</si>
  <si>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</si>
  <si>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</si>
  <si>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</si>
  <si>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</si>
  <si>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</si>
  <si>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</si>
  <si>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</si>
  <si>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</si>
  <si>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</si>
  <si>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</si>
  <si>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</si>
  <si>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</si>
  <si>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</si>
  <si>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</si>
  <si>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</si>
  <si>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</si>
  <si>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</si>
  <si>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</si>
  <si>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</si>
  <si>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</si>
  <si>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</si>
  <si>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</si>
  <si>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</si>
  <si>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</si>
  <si>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</si>
  <si>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</si>
  <si>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</si>
  <si>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</si>
  <si>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</si>
  <si>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 xml:space="preserve">  SHIPS WORKING AT VADINAR :</t>
  </si>
  <si>
    <t>SPM - 3 (NAYARA)</t>
  </si>
  <si>
    <t>NAYARA</t>
  </si>
  <si>
    <t>TANKERS (VADINAR)</t>
  </si>
  <si>
    <t>TANKERS WAITING AT ANCHORAGE - VADINAR</t>
  </si>
  <si>
    <t>M.V. KONNA STAR</t>
  </si>
  <si>
    <t>1741/18.05.2024</t>
  </si>
  <si>
    <t xml:space="preserve">       4.80 M       33.00 (108)</t>
  </si>
  <si>
    <t>JMB MARINE</t>
  </si>
  <si>
    <t>SAMUDRA</t>
  </si>
  <si>
    <t>NRA // REQ KICT STBD</t>
  </si>
  <si>
    <t>SYNERGY</t>
  </si>
  <si>
    <t>M.T. RS TARA</t>
  </si>
  <si>
    <t>FOR DE-SLOPING</t>
  </si>
  <si>
    <t>AT OTB (YELLOW FEVER)</t>
  </si>
  <si>
    <t>M.V. SW SOUTH WIND I</t>
  </si>
  <si>
    <t>INIXY124070028</t>
  </si>
  <si>
    <t>1435/08.07.2024</t>
  </si>
  <si>
    <t>0736/09.07.2024</t>
  </si>
  <si>
    <t xml:space="preserve">       9.50 M       274.00 (899)</t>
  </si>
  <si>
    <t>EXP. 17653/33440 T RICE IN BAGS (25/50 KGs)</t>
  </si>
  <si>
    <t>SAAGAR SCHEME</t>
  </si>
  <si>
    <t>PRIORITY  (SR 3A)</t>
  </si>
  <si>
    <t>PRIORITY  (SR 3F)</t>
  </si>
  <si>
    <t>INIXY124070020</t>
  </si>
  <si>
    <t xml:space="preserve">                M       169.37 (556)</t>
  </si>
  <si>
    <t xml:space="preserve">                M       190.00 (623)</t>
  </si>
  <si>
    <t>RE-ANCH. AT OTB ON 0626/09.08.24 FOR PC</t>
  </si>
  <si>
    <t>CROSS TRADE</t>
  </si>
  <si>
    <t>CHOWGULE S</t>
  </si>
  <si>
    <t>M.V. INFINITY K</t>
  </si>
  <si>
    <t>IMP. 6221 T HR COILS</t>
  </si>
  <si>
    <t>TM INTL</t>
  </si>
  <si>
    <t>MITSUTOR</t>
  </si>
  <si>
    <t>0848/19.09.2024</t>
  </si>
  <si>
    <t>INIXY124090816</t>
  </si>
  <si>
    <t>RE-ANCH. AT OTB ON 1210/21.09.24 FOR BUNKERING</t>
  </si>
  <si>
    <t>HP</t>
  </si>
  <si>
    <t>TUG TULIP 1</t>
  </si>
  <si>
    <t>0828/26.09.2024</t>
  </si>
  <si>
    <t xml:space="preserve">       2.49 M       23.15 (76)</t>
  </si>
  <si>
    <t>OCEAN HARMONY</t>
  </si>
  <si>
    <t>INIXY124090994</t>
  </si>
  <si>
    <t>INIXY124090926</t>
  </si>
  <si>
    <t>M.V. HACI ALI SARI</t>
  </si>
  <si>
    <t>EXP. 41000 T RICE IN BAGS/SALT IN J.BAGS</t>
  </si>
  <si>
    <t>M.V. DENIZ ID</t>
  </si>
  <si>
    <t>INIXY124091018</t>
  </si>
  <si>
    <t>EXP. 27000 T SUGAR IN BAGS (50 KGs)</t>
  </si>
  <si>
    <t>M.V. NEPTUNE J</t>
  </si>
  <si>
    <t>INIXY124091007</t>
  </si>
  <si>
    <t>1120/28.09.2024</t>
  </si>
  <si>
    <t>2020/29.09.2024</t>
  </si>
  <si>
    <t>BERTHING TODAY</t>
  </si>
  <si>
    <t>--</t>
  </si>
  <si>
    <t>X</t>
  </si>
  <si>
    <t>1120/30.09.2024</t>
  </si>
  <si>
    <t xml:space="preserve">       5.70 M       154.35 (506)</t>
  </si>
  <si>
    <t xml:space="preserve">       3.50 M       33.00 (108)</t>
  </si>
  <si>
    <t>1304/02.10.2024</t>
  </si>
  <si>
    <t>TUG TRITON ENERGY</t>
  </si>
  <si>
    <t>FOR SURVEY PURPOSE</t>
  </si>
  <si>
    <t>V-OCEAN</t>
  </si>
  <si>
    <t>AT OTB - COASTAL</t>
  </si>
  <si>
    <t>INIXY124101068</t>
  </si>
  <si>
    <t>M.V. SEA RUBY</t>
  </si>
  <si>
    <t>EXP. 8500 T RICE IN BAGS</t>
  </si>
  <si>
    <t>108.00 (354)/A5.5/D8.0</t>
  </si>
  <si>
    <t>MALARA</t>
  </si>
  <si>
    <t>M.V. GOLDEN TIDE</t>
  </si>
  <si>
    <t>INIXY124101089</t>
  </si>
  <si>
    <t>PAREKH MARINE</t>
  </si>
  <si>
    <t>DECL RDY FR 04.10.24 (1100) PREF CLEAN BERTH</t>
  </si>
  <si>
    <t>M.V. WHIPLASH</t>
  </si>
  <si>
    <t>0040/05.10.2024</t>
  </si>
  <si>
    <t>M.T. GEUM GANG</t>
  </si>
  <si>
    <t>INIXY124101114</t>
  </si>
  <si>
    <t>WILHELMSEN</t>
  </si>
  <si>
    <t xml:space="preserve">       7.94 M       227.20 (245)</t>
  </si>
  <si>
    <t>M.T. OLYMPIC SPIRIT</t>
  </si>
  <si>
    <t>SAMSARA</t>
  </si>
  <si>
    <t>ARNAV SHG</t>
  </si>
  <si>
    <t>3500 MT PD</t>
  </si>
  <si>
    <t>2048/05.10.2024</t>
  </si>
  <si>
    <t>M.V. VANGUARD</t>
  </si>
  <si>
    <t>EXP. 15500 T RICE BAGS</t>
  </si>
  <si>
    <t>IMP. 20000 T PROPANE/BUTANE</t>
  </si>
  <si>
    <t>M.V. YASSIN BEY</t>
  </si>
  <si>
    <t>DECL RDY</t>
  </si>
  <si>
    <t>0100/08.10.2024</t>
  </si>
  <si>
    <t xml:space="preserve">       6.65 M       178.00 (584)</t>
  </si>
  <si>
    <t>TRUEBLUE</t>
  </si>
  <si>
    <t>1500/08.10.2024</t>
  </si>
  <si>
    <t xml:space="preserve">       6.50 M       172.00 (564)</t>
  </si>
  <si>
    <t>GAC SHG</t>
  </si>
  <si>
    <t>INIXY124101151</t>
  </si>
  <si>
    <t>M.V. VELVET ROSE</t>
  </si>
  <si>
    <t>EXP. 25000/14300 T RICE IN BULK /SBM IN BULK</t>
  </si>
  <si>
    <t>INIXY124101155</t>
  </si>
  <si>
    <t>MIHIR &amp; CO</t>
  </si>
  <si>
    <t>M.V. ST ANDREW</t>
  </si>
  <si>
    <t>EXP. 23400 T SUGAR IN BAGS (50 KGs)</t>
  </si>
  <si>
    <t>M.V. TURAN C</t>
  </si>
  <si>
    <t>IMP. 7673 T WOOD PULP</t>
  </si>
  <si>
    <t>DARIYA SHG</t>
  </si>
  <si>
    <t>1942/11.10.2024</t>
  </si>
  <si>
    <t>M.T. HARI PRAKASH</t>
  </si>
  <si>
    <t>IMP. 12000 T HSD</t>
  </si>
  <si>
    <t>ISS SHG</t>
  </si>
  <si>
    <t>EXP. 27775 T RICE BAGS</t>
  </si>
  <si>
    <t>DECL RDY 1100/10.10.24 REQ CJ-1 TO CJ-4/13 TO 16</t>
  </si>
  <si>
    <t>M.V. MOONLIT</t>
  </si>
  <si>
    <t>ANLINE</t>
  </si>
  <si>
    <t>EXP. 20000 T SUGAR BAGS/6000 T RICE BGS</t>
  </si>
  <si>
    <t>M.V. GLORIA M</t>
  </si>
  <si>
    <t>0530/12.10.2024</t>
  </si>
  <si>
    <t xml:space="preserve">       9.20 M       183.00 (600)</t>
  </si>
  <si>
    <t>M.V. NEW VENTURE</t>
  </si>
  <si>
    <t>M.V. XIN LONG YUN 55</t>
  </si>
  <si>
    <t>26.10.2024</t>
  </si>
  <si>
    <t>KASHMIRA SHG</t>
  </si>
  <si>
    <t>STEELPROJ</t>
  </si>
  <si>
    <t>INIXY124101191</t>
  </si>
  <si>
    <t>LPG/C SYMI</t>
  </si>
  <si>
    <t>B S SHG</t>
  </si>
  <si>
    <t>M.V. DENSA EAGLE</t>
  </si>
  <si>
    <t>1724/13.10.2024</t>
  </si>
  <si>
    <t xml:space="preserve">       5.50 M       171.00 (561)</t>
  </si>
  <si>
    <t>0250/14.10.2024</t>
  </si>
  <si>
    <t xml:space="preserve">       5.60 M       174.00 (571)</t>
  </si>
  <si>
    <t>M.V. NADA</t>
  </si>
  <si>
    <t>0500/14.10.2024</t>
  </si>
  <si>
    <t>4000 CBM PD</t>
  </si>
  <si>
    <t>0000/22.10.2024</t>
  </si>
  <si>
    <t>M.V. AFRICAN LOON</t>
  </si>
  <si>
    <t>EXP. 39 NOS WIND MILL BLADES</t>
  </si>
  <si>
    <t>REQ CJ13-16 NRA</t>
  </si>
  <si>
    <t>M.V. RIZE</t>
  </si>
  <si>
    <t>TRISTAR LOG</t>
  </si>
  <si>
    <t>IMP. 10000 T CDSBO</t>
  </si>
  <si>
    <t>INIXY124101100</t>
  </si>
  <si>
    <t>M.V. ADVANTAGE SWEET</t>
  </si>
  <si>
    <t>DE SLOPPING/BUNKERING/FRESH WATER</t>
  </si>
  <si>
    <t>27.10.2024</t>
  </si>
  <si>
    <t>2148/14.10.2024</t>
  </si>
  <si>
    <t>1555/14.10.2024</t>
  </si>
  <si>
    <t>0030/15.10.2024</t>
  </si>
  <si>
    <t>4000/3000 MT PD</t>
  </si>
  <si>
    <t>INIXY124101164</t>
  </si>
  <si>
    <t>2850/4000 MT PD</t>
  </si>
  <si>
    <t>0155/27.10.2024</t>
  </si>
  <si>
    <t>0630/26.10.2024</t>
  </si>
  <si>
    <t>INIXY124101176</t>
  </si>
  <si>
    <t>M.T. NORD MASTER</t>
  </si>
  <si>
    <t>IMP. 29998 T PALM PROD</t>
  </si>
  <si>
    <t>IMP. 53580 T PEAS IN BULK</t>
  </si>
  <si>
    <t>EXP. 500 TEUs</t>
  </si>
  <si>
    <t>0824/15.10.2024</t>
  </si>
  <si>
    <t xml:space="preserve">       9.90 M       200.00 (656)</t>
  </si>
  <si>
    <t>1254/15.10.2024</t>
  </si>
  <si>
    <t xml:space="preserve">       5.13 M       160.00 (525)</t>
  </si>
  <si>
    <t>2015/15.10.2024</t>
  </si>
  <si>
    <t>2142/15.10.2024</t>
  </si>
  <si>
    <t xml:space="preserve">       8.08 M       229.00 (751)</t>
  </si>
  <si>
    <t>0124/16.10.2024</t>
  </si>
  <si>
    <t/>
  </si>
  <si>
    <t>ARRESTED VESSEAL</t>
  </si>
  <si>
    <t>LDD . 51450 T SALT BULK</t>
  </si>
  <si>
    <t>775 MT PH</t>
  </si>
  <si>
    <t>M.V. STAR CAPOEIRA</t>
  </si>
  <si>
    <t>EXP. 75000 T SALT BULK</t>
  </si>
  <si>
    <t>M.V. SEA STELLAR</t>
  </si>
  <si>
    <t>IMP. 10405 T FERRO NICKEL IN J BAGS</t>
  </si>
  <si>
    <t>21.10.2024</t>
  </si>
  <si>
    <t>M.V. FICUS</t>
  </si>
  <si>
    <t>IMP.  5370 T ST PROD</t>
  </si>
  <si>
    <t>INIXY124101256</t>
  </si>
  <si>
    <t>1645/15.10.2024</t>
  </si>
  <si>
    <t>MYSTIC SHG</t>
  </si>
  <si>
    <t>M.V. HENG YUAN FA ZHAN</t>
  </si>
  <si>
    <t>M.V. MAGMA INTEGRITY</t>
  </si>
  <si>
    <t>EXP. 61350 T SALT BULK</t>
  </si>
  <si>
    <t>M.T. JAG PANKHI</t>
  </si>
  <si>
    <t>IMP. 20000 T MS</t>
  </si>
  <si>
    <t>M.T. VICTORY LIGHT</t>
  </si>
  <si>
    <t>IMP. 18497 T PALM PROD</t>
  </si>
  <si>
    <t>M.T. SOUTHERN CETACEA</t>
  </si>
  <si>
    <t>IMP. 14000 T RBD/PFAD</t>
  </si>
  <si>
    <t>LPG/C JAG VIKRAM</t>
  </si>
  <si>
    <t>INIXY124101168</t>
  </si>
  <si>
    <t>M.T. LILA FRONTIER</t>
  </si>
  <si>
    <t>M.T. UACC SHAMIYA</t>
  </si>
  <si>
    <t>M.T. STI VENERE</t>
  </si>
  <si>
    <t>25.10.2024</t>
  </si>
  <si>
    <t>IMP. 28550 T CDSBO</t>
  </si>
  <si>
    <t>M.V. W SAPPHIRE</t>
  </si>
  <si>
    <t>0150/18.10.2024</t>
  </si>
  <si>
    <t xml:space="preserve">       6.75 M       148.00 (485)</t>
  </si>
  <si>
    <t>1442/17.10.2024</t>
  </si>
  <si>
    <t>M.V. PABELA</t>
  </si>
  <si>
    <t>EXP. 49500 T RSM</t>
  </si>
  <si>
    <t>UPASANA</t>
  </si>
  <si>
    <t>INIXY124101247</t>
  </si>
  <si>
    <t>M.V. RUBY CONFIDENCE</t>
  </si>
  <si>
    <t>IMP. 31948 CBM P LOGS</t>
  </si>
  <si>
    <t>DECL RDY 1100/18.10.24</t>
  </si>
  <si>
    <t>TCI SEAWAYS</t>
  </si>
  <si>
    <t>M.V. SUVARI REIS</t>
  </si>
  <si>
    <t>M.V. ISABELLE M</t>
  </si>
  <si>
    <t>M.V. CLIPPER BRUNELLO</t>
  </si>
  <si>
    <t>EXP. 36000 T RICE BAGS</t>
  </si>
  <si>
    <t>LPG/C SEVERIN SCHULTE</t>
  </si>
  <si>
    <t>INIXY124101251</t>
  </si>
  <si>
    <t>SEAWORLD</t>
  </si>
  <si>
    <t>M.V. ELEEN SOFIA</t>
  </si>
  <si>
    <t>ACT INFRAPORT</t>
  </si>
  <si>
    <t>M.V. HAN YI</t>
  </si>
  <si>
    <t>M.V. PACIFIC AWARD</t>
  </si>
  <si>
    <t>IMP. 59199 T COAL</t>
  </si>
  <si>
    <t>M.V. HAJ ALI</t>
  </si>
  <si>
    <t>EXP.  35900 T RICE BAGS</t>
  </si>
  <si>
    <t>1006/18.10.2024</t>
  </si>
  <si>
    <t>1240/18.10.2024</t>
  </si>
  <si>
    <t>1930/18.10.2024</t>
  </si>
  <si>
    <t xml:space="preserve">       6.20 M       190.00 (623)</t>
  </si>
  <si>
    <t>1330/18.10.2024</t>
  </si>
  <si>
    <t>0224/19.10.2024</t>
  </si>
  <si>
    <t>0454/19.10.2024</t>
  </si>
  <si>
    <t>M.T. SOLAR ROMA</t>
  </si>
  <si>
    <t>IMP. 10800 T RBD/PFAD)</t>
  </si>
  <si>
    <t>INIXY124101070</t>
  </si>
  <si>
    <t>EXP. 50000 T SALT BULK</t>
  </si>
  <si>
    <t>EXP. 21210 T RICE BAGS (40 KG)</t>
  </si>
  <si>
    <t>15A</t>
  </si>
  <si>
    <t>9000 MT PD</t>
  </si>
  <si>
    <t>1330/24.10.2024</t>
  </si>
  <si>
    <t>INIXY124101230</t>
  </si>
  <si>
    <t>REQ CJ1 TO CJ5 DECL RDY REQ BERTH 0N 21.10.24</t>
  </si>
  <si>
    <t>INIXY124101275</t>
  </si>
  <si>
    <t>M.T. STOLT BELUGA</t>
  </si>
  <si>
    <t>IMP. 27994 T PHOS ACID</t>
  </si>
  <si>
    <t>IMP. 50001 T UREA</t>
  </si>
  <si>
    <t>1436/19.10.2024</t>
  </si>
  <si>
    <t>1700/19.10.2024</t>
  </si>
  <si>
    <t>0218/20.10.2024</t>
  </si>
  <si>
    <t xml:space="preserve">       6.30 M       188.00 (616)</t>
  </si>
  <si>
    <t>525 MT PH</t>
  </si>
  <si>
    <t>INIXY124101289</t>
  </si>
  <si>
    <t>0345/20.10.2024</t>
  </si>
  <si>
    <t>0545/28.10.2024</t>
  </si>
  <si>
    <t>M.V. BLOOM HALO</t>
  </si>
  <si>
    <t>INIXY124101161</t>
  </si>
  <si>
    <t>INIXY124101126</t>
  </si>
  <si>
    <t>INIXY124101248</t>
  </si>
  <si>
    <t>INIXY124101174</t>
  </si>
  <si>
    <t>INIXY124101236</t>
  </si>
  <si>
    <t>INIXY124101237</t>
  </si>
  <si>
    <t>INIXY124101284</t>
  </si>
  <si>
    <t>INIXY124101238</t>
  </si>
  <si>
    <t>INIXY124101285</t>
  </si>
  <si>
    <t>INIXY124101223</t>
  </si>
  <si>
    <t>INIXY124101243</t>
  </si>
  <si>
    <t>INIXY124101246</t>
  </si>
  <si>
    <t>INIXY124101235</t>
  </si>
  <si>
    <t>INIXY124101262</t>
  </si>
  <si>
    <t>INIXY124101296</t>
  </si>
  <si>
    <t>INIXY124101254</t>
  </si>
  <si>
    <t>INIXY124101303</t>
  </si>
  <si>
    <t>INIXY124101121</t>
  </si>
  <si>
    <t>INIXY124101304</t>
  </si>
  <si>
    <t>INIXY124101276</t>
  </si>
  <si>
    <t>INIXY124101305</t>
  </si>
  <si>
    <t>INIXY124101232</t>
  </si>
  <si>
    <t>INIXY124101228</t>
  </si>
  <si>
    <t>INIXY124101267</t>
  </si>
  <si>
    <t>INIXY124101167</t>
  </si>
  <si>
    <t>INIXY124101195</t>
  </si>
  <si>
    <t>INIXY124101156</t>
  </si>
  <si>
    <t>INIXY124101300</t>
  </si>
  <si>
    <t>INIXY124101319</t>
  </si>
  <si>
    <t>M.T. HARI LEELA</t>
  </si>
  <si>
    <t>IMP. 32000 T HSD</t>
  </si>
  <si>
    <t>16100 MT PD</t>
  </si>
  <si>
    <t>IMP. 7469 T CHEMICALS</t>
  </si>
  <si>
    <t>0830/20.10.2024</t>
  </si>
  <si>
    <t xml:space="preserve">       9.20 M       274.23 (900)</t>
  </si>
  <si>
    <t>1600/20.10.2024</t>
  </si>
  <si>
    <t>AEL II</t>
  </si>
  <si>
    <t xml:space="preserve">       4.50 M       85.00 (279)</t>
  </si>
  <si>
    <t>1306/20.10.2024</t>
  </si>
  <si>
    <t>1542/20.10.2024</t>
  </si>
  <si>
    <t xml:space="preserve">     10.40 M       183.03 (600)</t>
  </si>
  <si>
    <t>2100/20.10.2024</t>
  </si>
  <si>
    <t xml:space="preserve">       9.50 M       148.00 (486)</t>
  </si>
  <si>
    <t>167.00 ( 9 1/4 - 16 1/2 )</t>
  </si>
  <si>
    <t>190.00 ( 45 1/4 - 53 1/4 )</t>
  </si>
  <si>
    <t>140.00 ( 163 - 171 )</t>
  </si>
  <si>
    <t>M.V. IZUMO HERMES</t>
  </si>
  <si>
    <t>INIXY124101320</t>
  </si>
  <si>
    <t>IMP. 19800/16500 T DAP/NPK IN BULK</t>
  </si>
  <si>
    <t>BEN LINE</t>
  </si>
  <si>
    <t>M.T. SKY RUNNER</t>
  </si>
  <si>
    <t>INIXY124101317</t>
  </si>
  <si>
    <t>IMP. 12000 T CPO IN BULK</t>
  </si>
  <si>
    <t>128.60 (422)/A8.95/D5.5</t>
  </si>
  <si>
    <t>A8.6/D8.0</t>
  </si>
  <si>
    <t>200.00 (656)/A6.1/D12.45</t>
  </si>
  <si>
    <t>A9.0/D7.5</t>
  </si>
  <si>
    <t>0200</t>
  </si>
  <si>
    <t>200.00 ( 147 - 159 )</t>
  </si>
  <si>
    <t>23000 MT PD</t>
  </si>
  <si>
    <t>-------------------</t>
  </si>
  <si>
    <t>3450 MT PD</t>
  </si>
  <si>
    <t>0520/21.10.2024</t>
  </si>
  <si>
    <t>EXP. 10000 T RICE BAGS (40/20 KGS)</t>
  </si>
  <si>
    <t xml:space="preserve">DECL RDY REQ PREF 2 CR BERTH </t>
  </si>
  <si>
    <t>M.T. BOW PLATINUM</t>
  </si>
  <si>
    <t>M.V. PRINCE KHALED</t>
  </si>
  <si>
    <t>IMP. 1229 T BLADES (281 PKGS)</t>
  </si>
  <si>
    <t>M.V. SANGHI TRISHUL</t>
  </si>
  <si>
    <t>INIXY124101315</t>
  </si>
  <si>
    <t>IMP. 3804 T STEEL SLABS (148 PCS)</t>
  </si>
  <si>
    <t>INAYAT CARGO</t>
  </si>
  <si>
    <t>24.10.2024</t>
  </si>
  <si>
    <t>INIXY124101269</t>
  </si>
  <si>
    <t>M.V. QING PING SHAN</t>
  </si>
  <si>
    <t>IMP. 59700 T PETCOKE IN BULK</t>
  </si>
  <si>
    <t>MERCHANT SH</t>
  </si>
  <si>
    <t>EXP. 1984 T WINDMILL BLADE (57 NOS)</t>
  </si>
  <si>
    <t xml:space="preserve">     11.92 M       200.00 (656)</t>
  </si>
  <si>
    <t>28.10.2024</t>
  </si>
  <si>
    <t>M.V. PAPAYIANNIS III</t>
  </si>
  <si>
    <t>IMP. 25000 T COAL IN BULK</t>
  </si>
  <si>
    <t>196.00 (643)/A13.3/D6.5</t>
  </si>
  <si>
    <t>DARIYA SH</t>
  </si>
  <si>
    <t>M.V. NAV NEHA</t>
  </si>
  <si>
    <t>INIXY124101325</t>
  </si>
  <si>
    <t>EXP. 18625 T SALT IN BULK</t>
  </si>
  <si>
    <t>INIXY124101316</t>
  </si>
  <si>
    <t>DECL RDY REQ OJ-4 COASTAL</t>
  </si>
  <si>
    <t>M.V. TIENTSIN</t>
  </si>
  <si>
    <t>INIXY124101227</t>
  </si>
  <si>
    <t>IMP. 33441 JAS AUS LOGS</t>
  </si>
  <si>
    <t>179.97 (590)/A10.77/D6.55</t>
  </si>
  <si>
    <t>M.V. KUROBE</t>
  </si>
  <si>
    <t>INIXY124101312</t>
  </si>
  <si>
    <t>174.43 (572)/A8.46/D6.68</t>
  </si>
  <si>
    <t>NRA // REQ STEEL/PROJ</t>
  </si>
  <si>
    <t>IMP. 1377/1243/616 T CRC/S.BARS/PKGS</t>
  </si>
  <si>
    <t>IMP. 20758 T PROPANE/BUTANE</t>
  </si>
  <si>
    <t>PM</t>
  </si>
  <si>
    <t>M.V. ECE NUR BAYRAKTAR</t>
  </si>
  <si>
    <t>INIXY124101322</t>
  </si>
  <si>
    <t>IMP. 33380 T PS COKING COAL IN BULK</t>
  </si>
  <si>
    <t>196.00 (643)/A12.78/D</t>
  </si>
  <si>
    <t>SEASCAPE</t>
  </si>
  <si>
    <t>NRA // PREF CJ-6 TO 9 REQ HP/15K/8K/DAYS/48HRS</t>
  </si>
  <si>
    <t xml:space="preserve">       8.50 M       183.00 (600)</t>
  </si>
  <si>
    <t>0530/21.10.2024</t>
  </si>
  <si>
    <t xml:space="preserve">       9.80 M       174.20 (572)</t>
  </si>
  <si>
    <t>1330/21.10.2024</t>
  </si>
  <si>
    <t xml:space="preserve">       8.30 M       165.00 (541)</t>
  </si>
  <si>
    <t>1558/21.10.2024</t>
  </si>
  <si>
    <t xml:space="preserve">       4.60 M       93.00 (305)</t>
  </si>
  <si>
    <t xml:space="preserve">                M       229.00 (751)</t>
  </si>
  <si>
    <t>RE-ANCH. AT OTB ON 1830/21.08.24</t>
  </si>
  <si>
    <t>1730/21.10.2024</t>
  </si>
  <si>
    <t xml:space="preserve">       4.60 M       148.20 (486)</t>
  </si>
  <si>
    <t>1900/21.10.2024</t>
  </si>
  <si>
    <t xml:space="preserve">       6.50 M       179.90 (590)</t>
  </si>
  <si>
    <t>2224/21.10.2024</t>
  </si>
  <si>
    <t xml:space="preserve">       9.90 M       141.00 (463)</t>
  </si>
  <si>
    <t xml:space="preserve">                M       174.00 (571)</t>
  </si>
  <si>
    <t>RE-ANCH. AT OTB ON 0300/22.08.24</t>
  </si>
  <si>
    <t>360 MT PH</t>
  </si>
  <si>
    <t>20.11.2024</t>
  </si>
  <si>
    <t>M.V. IVY BLUE</t>
  </si>
  <si>
    <t>INIXY124101311</t>
  </si>
  <si>
    <t>IMP. 36479 T MOP IN BULK</t>
  </si>
  <si>
    <t>190.00 (623)/A12.67/D8.05</t>
  </si>
  <si>
    <t>M.T. SAGA</t>
  </si>
  <si>
    <t>IMP. 10000 T CDSBO IN BULK</t>
  </si>
  <si>
    <t>159.60 (524)/A7.3/D6.4</t>
  </si>
  <si>
    <t>M.V. YANGTZE IMPRESSION</t>
  </si>
  <si>
    <t>INIXY124101335</t>
  </si>
  <si>
    <t>30.10.2024</t>
  </si>
  <si>
    <t>BUNKERING OPERATION AT OTB</t>
  </si>
  <si>
    <t>199.90 (656)/A</t>
  </si>
  <si>
    <t>OUTER ANCHORAGE</t>
  </si>
  <si>
    <t>M.V. PROPEL PROSPERITY</t>
  </si>
  <si>
    <t>INIXY124101287</t>
  </si>
  <si>
    <t>177.85 (583)/A</t>
  </si>
  <si>
    <t>NRA // PREF CJ-6 TO 9 &amp; 13 TO 16 REQ PROJ</t>
  </si>
  <si>
    <t>M.V. CETUS CACHALOT</t>
  </si>
  <si>
    <t>EXP. 1364 T WIND MILL BLADES (48 NOS)</t>
  </si>
  <si>
    <t>DECL RDY FR 22.10.24 (1100) GEARLESS REQ PROJ 2 HMC NEEDED PREF 13 TO 16</t>
  </si>
  <si>
    <t>M.V. BILLY JIM</t>
  </si>
  <si>
    <t>INIXY124101321</t>
  </si>
  <si>
    <t>IMP. 77510 T SUGAR IN BULK</t>
  </si>
  <si>
    <t>NRA // REQ TUNA TEKRA</t>
  </si>
  <si>
    <t>126.00 (413)/A4.2/D7.0</t>
  </si>
  <si>
    <t>IMP. 5003 T CHEM IN BULK</t>
  </si>
  <si>
    <t>117.00 (384)/A8.7/D5.5</t>
  </si>
  <si>
    <t>DECL RDY REQ OJ-2,3,4</t>
  </si>
  <si>
    <t>DECL RDY REQ SAAGAR/DAYS A/C PFP</t>
  </si>
  <si>
    <t>183.00 ( 8 1/4 - N )</t>
  </si>
  <si>
    <t>190.00 ( 174 - 188 )</t>
  </si>
  <si>
    <t>188.00 ( 76 - 84 1/4 )</t>
  </si>
  <si>
    <t>IMP. 79453 T COAL (6810 T OTB DISC.)</t>
  </si>
  <si>
    <t>1255/21.10.2024</t>
  </si>
  <si>
    <t>0656/24.10.2024</t>
  </si>
  <si>
    <t>1612/21.10.2024</t>
  </si>
  <si>
    <t>0430/19.10.2024</t>
  </si>
  <si>
    <t>1834/24.10.2024</t>
  </si>
  <si>
    <t>EXP. 299 T PROJ CARGO</t>
  </si>
  <si>
    <t>4500/8000/4500/2500/2500/3000 MT PD</t>
  </si>
  <si>
    <t>REQ CJ-1 TO 4/13-16 DECL RDY 1100/19.10.24 &amp; DAYS PRIO</t>
  </si>
  <si>
    <t>M.V. GLOBE PEGASUS</t>
  </si>
  <si>
    <t>INIXY124101336</t>
  </si>
  <si>
    <t>IMP. 12500 T MOP IN BULK</t>
  </si>
  <si>
    <t>SEA LINK</t>
  </si>
  <si>
    <t>AM</t>
  </si>
  <si>
    <t>M.T. WOOJIN ELVIS</t>
  </si>
  <si>
    <t>IMP. 4000 T CHEM IN BULK</t>
  </si>
  <si>
    <t>124.00 (407)/A8.1/D6.4</t>
  </si>
  <si>
    <t>GAC SH</t>
  </si>
  <si>
    <t>NRA // REQ OJ-2,3,4</t>
  </si>
  <si>
    <t>M.T. JAL KISAN</t>
  </si>
  <si>
    <t>IMP. 27626 T PHOS ACID</t>
  </si>
  <si>
    <t>NRA // REQ OJ-5 STBD</t>
  </si>
  <si>
    <t>M.V. TCI ANAND</t>
  </si>
  <si>
    <t>INIXY124101343</t>
  </si>
  <si>
    <t>IMP./EXP. 930/870 TEUs</t>
  </si>
  <si>
    <t>M.T. CORONET</t>
  </si>
  <si>
    <t>JMB</t>
  </si>
  <si>
    <t>IMP. 23032 T CDSBO</t>
  </si>
  <si>
    <t>29.10.2024</t>
  </si>
  <si>
    <t>M.V. ARTABAZ</t>
  </si>
  <si>
    <t>INIXY124101332</t>
  </si>
  <si>
    <t>IMP./EXP. 700/700 TEUs</t>
  </si>
  <si>
    <t>207.40 (680)/A</t>
  </si>
  <si>
    <t>158.43 (520)/A</t>
  </si>
  <si>
    <t>ARMITA INDIA</t>
  </si>
  <si>
    <t>EXP. 774 T MACH. PKGS (1869 CBM/90 PCS)</t>
  </si>
  <si>
    <t xml:space="preserve">DECL RDY PREF S/C BERTH </t>
  </si>
  <si>
    <t>EXP. 7000 T SUGAR BAGS (25 KGs)</t>
  </si>
  <si>
    <t>IMP. 20022 T PROPANE/BUTANE</t>
  </si>
  <si>
    <t>LPG/C SURVILLE</t>
  </si>
  <si>
    <t>M.T. BLOSSOM GLORY</t>
  </si>
  <si>
    <t>LPG/C BOGAZICI</t>
  </si>
  <si>
    <t>M.V. ALEXANDRIA</t>
  </si>
  <si>
    <t>INIXY124101338</t>
  </si>
  <si>
    <t>IMP./EXP. 900/900 TEUs</t>
  </si>
  <si>
    <t>189.50 (622)/A9.0/D13.0</t>
  </si>
  <si>
    <t>M.T. STOLT LARIX</t>
  </si>
  <si>
    <t>INIXY124101339</t>
  </si>
  <si>
    <t>IMP. 1854 T CHEM IN BULK</t>
  </si>
  <si>
    <t>183.19 (601)/A8.6/D8.4</t>
  </si>
  <si>
    <t>DAYS</t>
  </si>
  <si>
    <t>PRIORITY      (SR 7)</t>
  </si>
  <si>
    <t>190.00 ( 36 - 44 1/4 )</t>
  </si>
  <si>
    <t>10350 MT PD</t>
  </si>
  <si>
    <t>IMP. 14550 T VEG OIL IN BULK</t>
  </si>
  <si>
    <t>183.00 (600)/A10.7/D8.3</t>
  </si>
  <si>
    <t>IMP. 20000 T LPG IN BULK</t>
  </si>
  <si>
    <t>174.20 (572)/A9.8/D6.5</t>
  </si>
  <si>
    <t>NRA // REQ OJ-1 STBD</t>
  </si>
  <si>
    <t>IMP. 9500 T BUTANE/PROPANE IN BULK</t>
  </si>
  <si>
    <t>190.00 (623)/A6.3/D5.7</t>
  </si>
  <si>
    <t>DECL RDY REQ STEEL/DAYS</t>
  </si>
  <si>
    <t>M.V. MEGHNA ROSE</t>
  </si>
  <si>
    <t>INIXY124101342</t>
  </si>
  <si>
    <t>EXP. 54300 T SALT IN BULK</t>
  </si>
  <si>
    <t>189.99 (623)/A6.45/D12.7</t>
  </si>
  <si>
    <t>BS SHIPPING</t>
  </si>
  <si>
    <t>NRA // REQ HP/15K/8K/96HRS/DAYS PREF CJ-13 TO 16</t>
  </si>
  <si>
    <t>EXP. 17988 T RICE BAGS</t>
  </si>
  <si>
    <t>REQ HP/15K/8K/DAYS/96HRS DECL RDY PREF CJ-13 TO 16 (HATCH FITNESS REC FR MASTER)</t>
  </si>
  <si>
    <t>M.V. VANTAGE ROSE</t>
  </si>
  <si>
    <t>INIXY124101239</t>
  </si>
  <si>
    <t>IMP. 34000 T MOP IN BULK</t>
  </si>
  <si>
    <t>180.00 (591)/A10.31/D6.83</t>
  </si>
  <si>
    <t>0812/22.10.2024</t>
  </si>
  <si>
    <t xml:space="preserve">     10.00 M       182.00 (597)</t>
  </si>
  <si>
    <t>0848/22.10.2024</t>
  </si>
  <si>
    <t xml:space="preserve">       7.90 M       138.08 (453)</t>
  </si>
  <si>
    <t>RE-ANCH. AT OTB ON 1224/22.08.24 FOR PC</t>
  </si>
  <si>
    <t>2148/22.10.2024</t>
  </si>
  <si>
    <t>0600/23.10.2024</t>
  </si>
  <si>
    <t xml:space="preserve">       9.60 M       183.85 (603)</t>
  </si>
  <si>
    <t>1415/22.10.2024</t>
  </si>
  <si>
    <t>415 MT PH</t>
  </si>
  <si>
    <t>190.00 ( 113 - 125 1/2  )</t>
  </si>
  <si>
    <t>110.40 ( 18 - 22 3/4 )</t>
  </si>
  <si>
    <t>DECL RDY B TDY</t>
  </si>
  <si>
    <t>----------------</t>
  </si>
  <si>
    <t>650 MT PH</t>
  </si>
  <si>
    <t>M.V. GAUTAM ADITI</t>
  </si>
  <si>
    <t>INIXY124101347</t>
  </si>
  <si>
    <t>M.T. NORD VOLANTE</t>
  </si>
  <si>
    <t>IMP. 28800 T CDSBO IN BULK</t>
  </si>
  <si>
    <t>183.06 (601)/A9.5/D7.7</t>
  </si>
  <si>
    <t>INIXY124101333</t>
  </si>
  <si>
    <t>1800/22.10.2024</t>
  </si>
  <si>
    <t>2115/22.10.2024</t>
  </si>
  <si>
    <t>1446/27.10.2024</t>
  </si>
  <si>
    <t>IMP. 1845/1363/207/1316/3067/2053/823 T CRC/HRS/PLATE/BARS/PIPES/J BAGS/PROJ</t>
  </si>
  <si>
    <t>0120/24.10.2024</t>
  </si>
  <si>
    <t>ADMIRAL</t>
  </si>
  <si>
    <t>0436/20.10.2024</t>
  </si>
  <si>
    <t>1112/22.10.2024</t>
  </si>
  <si>
    <t xml:space="preserve">RDY FR 23.10.24 (1100) REQ PROJ GEARLESS 2 HMC STBD PREF CJ-13 TO 16 </t>
  </si>
  <si>
    <t>170.15 (558)/A10.5/D7.5</t>
  </si>
  <si>
    <t>M.T. BOW ENDEAVOR</t>
  </si>
  <si>
    <t>IMP. 9500 T CHEM IN BULK</t>
  </si>
  <si>
    <t>0600</t>
  </si>
  <si>
    <t>M.T. SEA DELTA</t>
  </si>
  <si>
    <t>M.T. MARITIME COMITY</t>
  </si>
  <si>
    <t>IMP. 25767 T CHEM IN BULK</t>
  </si>
  <si>
    <t>M.V. GANI</t>
  </si>
  <si>
    <t>M.T. MARITIME MERIDIAN</t>
  </si>
  <si>
    <t>IMP. 19721 T CHEM IN BULK</t>
  </si>
  <si>
    <t>182.80 (600)/A</t>
  </si>
  <si>
    <t>INIXY124101360</t>
  </si>
  <si>
    <t>159.03 (522)/A9.0/D6.9</t>
  </si>
  <si>
    <t>DECL RDY REQ 15K/8K/48HRS/DAYS/HP</t>
  </si>
  <si>
    <t>M.V. ISUZU</t>
  </si>
  <si>
    <t>INIXY124101288</t>
  </si>
  <si>
    <t>145.20 (476)/A8.46/D6.68</t>
  </si>
  <si>
    <t>NRA // REQ STEEL</t>
  </si>
  <si>
    <t>IMP. 2843/11 T CRC/EYE UP COILS</t>
  </si>
  <si>
    <t>INIXY124101351</t>
  </si>
  <si>
    <t>IMP. 34578 T CDSBO</t>
  </si>
  <si>
    <t>DECL RDY REQ OJ-7 STBD</t>
  </si>
  <si>
    <t>DECL RDY FR 23.10.24 (1100) REQ COASTAL/STEEL</t>
  </si>
  <si>
    <t>0015</t>
  </si>
  <si>
    <t>M.V. GAUJA</t>
  </si>
  <si>
    <t>INIXY124101328</t>
  </si>
  <si>
    <t>IMP./EXP. 400/300 TEUs</t>
  </si>
  <si>
    <t>168.00 (551)/A8.0/D8.5</t>
  </si>
  <si>
    <t>MASTER LOGITECH</t>
  </si>
  <si>
    <t>IMP. 26850 T NPK IN BULK</t>
  </si>
  <si>
    <t>183.00 (600)/A</t>
  </si>
  <si>
    <t>IMP. 7092 T CHEM IN BULK</t>
  </si>
  <si>
    <t>M.V. NADIA</t>
  </si>
  <si>
    <t>INIXY124101358</t>
  </si>
  <si>
    <t>IMP./EXP. 235/300 TEUs</t>
  </si>
  <si>
    <t>149.70 (491)/A8.0/D8.5</t>
  </si>
  <si>
    <t>M.T. BOCHEM SHANGHAI</t>
  </si>
  <si>
    <t>INIXY124101355</t>
  </si>
  <si>
    <t>EXP. 4500 T CASTOR OIL IN BULK</t>
  </si>
  <si>
    <t>158.98 (522)/A7.6/D10.3</t>
  </si>
  <si>
    <t>M.V. SOURCE BLESSING</t>
  </si>
  <si>
    <t>INIXY124101327</t>
  </si>
  <si>
    <t>IMP./EXP. 500/600 TEUs</t>
  </si>
  <si>
    <t>243.35 (798)/A9.5/D</t>
  </si>
  <si>
    <t>HAPAG LLOYD</t>
  </si>
  <si>
    <t>31.10.2024</t>
  </si>
  <si>
    <t>M.V. GEORGIA M</t>
  </si>
  <si>
    <t>IMP. 56316 T PETCOKE IN BULK</t>
  </si>
  <si>
    <t>197.00 (646)/A12.85/D7.0</t>
  </si>
  <si>
    <t>INIXY124101345</t>
  </si>
  <si>
    <t>DECL RDY REQ OJ-1 STBD</t>
  </si>
  <si>
    <t>DATED : 24.10.2024</t>
  </si>
  <si>
    <t>1258/23.10.2024</t>
  </si>
  <si>
    <t xml:space="preserve">       4.90 M       113.22 (371)</t>
  </si>
  <si>
    <t>1030/23.10.2024</t>
  </si>
  <si>
    <t xml:space="preserve">       9.50 M       183.22 (601)</t>
  </si>
  <si>
    <t>1330/23.10.2024</t>
  </si>
  <si>
    <t xml:space="preserve">     10.30 M       173.70 (570)</t>
  </si>
  <si>
    <t>1515/23.10.2024</t>
  </si>
  <si>
    <t xml:space="preserve">     14.18 M       228.90 (751)</t>
  </si>
  <si>
    <t>RE-ANCH. AT OTB ON 1600/23.08.24 FOR PC</t>
  </si>
  <si>
    <t xml:space="preserve">                M       174.06 (571)</t>
  </si>
  <si>
    <t>1854/23.10.2024</t>
  </si>
  <si>
    <t xml:space="preserve">     12.97 M       199.90 (656)</t>
  </si>
  <si>
    <t>1900/23.10.2024</t>
  </si>
  <si>
    <t xml:space="preserve">     10.80 M       183.12 (601)</t>
  </si>
  <si>
    <t>0024/24.10.2024</t>
  </si>
  <si>
    <t xml:space="preserve">     13.00 M       199.90 (656)</t>
  </si>
  <si>
    <t>1606/23.10.2024</t>
  </si>
  <si>
    <t>179.90 ( 66 1/4 - 74 1/4 )</t>
  </si>
  <si>
    <t>0100</t>
  </si>
  <si>
    <t>M.V. LMZ BIANCA</t>
  </si>
  <si>
    <t>INIXY124101340</t>
  </si>
  <si>
    <t>IMP. 73963 T STEAM COAL IN BULK</t>
  </si>
  <si>
    <t>229.00 (751)/A13.64/D</t>
  </si>
  <si>
    <t>NRA // PREF CJ-6 TO 9 REQ HP/15K/8K/DAYS/48HRS GEARLESS</t>
  </si>
  <si>
    <t>M.V. DAIWAN HERO</t>
  </si>
  <si>
    <t>INIXY124101274</t>
  </si>
  <si>
    <t>IMP. 31475 CBM AUS PINE LOGS</t>
  </si>
  <si>
    <t>179.96 (590)/A10.3/D6.2</t>
  </si>
  <si>
    <t>182.50 (599)/A9.35/D7.2</t>
  </si>
  <si>
    <t>DECL RDY REQ OJ-2,3,4,7</t>
  </si>
  <si>
    <t>M.V. HAMBURG EAGLE</t>
  </si>
  <si>
    <t>INIXY124101367</t>
  </si>
  <si>
    <t>EXP. 61300 T SALT IN BULK</t>
  </si>
  <si>
    <t>EXP. 60500 T SALT IN BULK</t>
  </si>
  <si>
    <t>199.85 (656)/A6.1/D13.55</t>
  </si>
  <si>
    <t>CHOWGULE</t>
  </si>
  <si>
    <t>DECL RDY 1100/09.10.24 &amp; DAYS PRIO ON 1100/15.10.24 CJ-1 TO CJ-4 B TDY</t>
  </si>
  <si>
    <t>DECL RDY REQ COASTAL/STEEL HMC NEEDED (GEARLESS) B TDY</t>
  </si>
  <si>
    <t>0630/24.10.2024</t>
  </si>
  <si>
    <t>(15A)</t>
  </si>
  <si>
    <t>0948/23.10.2024</t>
  </si>
  <si>
    <t>0450/24.10.2024</t>
  </si>
  <si>
    <t>1730/23.10.2024</t>
  </si>
  <si>
    <t>1648/23.10.2024</t>
  </si>
  <si>
    <t>93.00 ( 54 3/4 - 57 3/4 )</t>
  </si>
  <si>
    <t>178.00 ( 27 1/4 - 35 )</t>
  </si>
  <si>
    <t>(10)</t>
  </si>
  <si>
    <t>DECL RDY REQ CJ-1 TO CJ-10 B TDY</t>
  </si>
  <si>
    <t>179.90 ( 132 - 145 )</t>
  </si>
  <si>
    <t>17250 MT PD // COASTAL</t>
  </si>
  <si>
    <t>DECL RDY REQ COASTAL/HP/15K/8K/DAYS PREF CJ-13 TO 16 (WHAR TRNFR TO PD A/C) B TDY</t>
  </si>
  <si>
    <t>(15)</t>
  </si>
  <si>
    <t>DECL RDY FR 22.10.24 (1100) REQ CJ-13 TO CJ-16 DOCS RDY &amp; HP/15K/8K/48/DAYS (HATCH FITNESS REC FR MASTER) B TDY</t>
  </si>
  <si>
    <t>188.00 ( 148 - 159 )</t>
  </si>
  <si>
    <t>138.08 ( 163 - 170 1/2 )</t>
  </si>
  <si>
    <t>DECL RDY REQ PROJ/DAYS STBD PREF CJ-6 TO 9 &amp; 13 TO 16 B TDY</t>
  </si>
  <si>
    <t>DECL RDY 1100/20.10.24  COASTAL REQ OJ-4 STARBOARD  B TDY</t>
  </si>
  <si>
    <t>475 MT PH</t>
  </si>
  <si>
    <t>(6)</t>
  </si>
  <si>
    <t>199.90 ( 46 - 54 )</t>
  </si>
  <si>
    <t>DECL RDY REQ 15K/8K/48HRS/DAYS/HP/SAAGAR A/C ASHAPURA B TDY</t>
  </si>
  <si>
    <t>10000 MT PD</t>
  </si>
  <si>
    <t>8000 MT PD // COASTAL</t>
  </si>
  <si>
    <t>3000 MT PD</t>
  </si>
  <si>
    <t>M.V. RAS GHUMAYS I</t>
  </si>
  <si>
    <t>INIXY124101365</t>
  </si>
  <si>
    <t>EXP. 41000/12000 T BALL CLAY/SODA FELDSPAR IN BULK</t>
  </si>
  <si>
    <t>196.00 (643)/A</t>
  </si>
  <si>
    <t>190.00 (623)/A7.2/D12.5</t>
  </si>
  <si>
    <t>2156/24.10.2024</t>
  </si>
  <si>
    <t>1032/24.10.2024</t>
  </si>
  <si>
    <t>2203/25.10.2024</t>
  </si>
  <si>
    <t>2057/25.10.2024</t>
  </si>
  <si>
    <t>2337/27.10.2024</t>
  </si>
  <si>
    <t>IMP. 2123 ST. PLATES (217 PCS)</t>
  </si>
  <si>
    <t>SPM -1 (IOCL)</t>
  </si>
  <si>
    <t>SPM -2 (IOCL)</t>
  </si>
  <si>
    <t>0055/23.10.2024</t>
  </si>
  <si>
    <t xml:space="preserve">       3.60 M       70.00 (230)</t>
  </si>
  <si>
    <t>SEAGULL</t>
  </si>
  <si>
    <t>14.5 M       249.97 (820.11)</t>
  </si>
  <si>
    <t>IMP. 106470 T CRUDE</t>
  </si>
  <si>
    <t>1030/22.10.2024</t>
  </si>
  <si>
    <t>1554/23.10.2024</t>
  </si>
  <si>
    <t>1433/24.10.2024</t>
  </si>
  <si>
    <t>------------</t>
  </si>
  <si>
    <t>VACANT</t>
  </si>
  <si>
    <t>DESTAN</t>
  </si>
  <si>
    <t>15 M       245.07 (804.04)</t>
  </si>
  <si>
    <t>IMP. 99799 T CRUDE</t>
  </si>
  <si>
    <t>0922/23.10.2024</t>
  </si>
  <si>
    <t>ATLANTIC INFINITY</t>
  </si>
  <si>
    <t>8.8 M       183.06 (600.59)</t>
  </si>
  <si>
    <t>EXP. 42000 T HSD</t>
  </si>
  <si>
    <t>2230/21.10.2024</t>
  </si>
  <si>
    <t>1924/23.10.2024</t>
  </si>
  <si>
    <t>0934/24.10.2024</t>
  </si>
  <si>
    <t>MARVELS</t>
  </si>
  <si>
    <t>7.4 M       179.8 (589.9)</t>
  </si>
  <si>
    <t>EXP. 39630 T HSD+MS</t>
  </si>
  <si>
    <t>1836/23.10.2024</t>
  </si>
  <si>
    <t>DECL RDY REQ KICT STBD</t>
  </si>
  <si>
    <t>187.30 (615)/A8.0/D</t>
  </si>
  <si>
    <t>DECL RDY PREF CJ-13 TO 16 REQ 15K/8K/DAYS/HP (HATCH FITNESS REC FR MASTER)</t>
  </si>
  <si>
    <t>189.99 (623)/A6.29/D6.25</t>
  </si>
  <si>
    <t>DECL RDY REQ GOVT</t>
  </si>
  <si>
    <t>EXP. 4862/9406/1393 T RICE/C.PEAS/BEANS IN J BAGS</t>
  </si>
  <si>
    <t>190.00 (623)/A8.05/F6.5</t>
  </si>
  <si>
    <t>144.06 (473)/A6.5/D5.7</t>
  </si>
  <si>
    <t>M.T. WISCO ADVENTURE</t>
  </si>
  <si>
    <t>DECL RDY REQ SAAGAR/DAYS A/C PFP PREF NON S/C BERTH</t>
  </si>
  <si>
    <t>INIXY124101294</t>
  </si>
  <si>
    <t>EXP. 22000/11000 T RICE BAGS (25 KGs/J BAGS)</t>
  </si>
  <si>
    <t>DECL RDY FR 24.10.24 (1100)</t>
  </si>
  <si>
    <t>IMP. 2035 T CHEMICALS (N-BUTANOL)</t>
  </si>
  <si>
    <t>DECL RDY REQ OJ-2,3,4,5</t>
  </si>
  <si>
    <t>REQ CJ-1 TO 4/13-16 NRA TOP UP DONE</t>
  </si>
  <si>
    <t>INIXY124101324</t>
  </si>
  <si>
    <t>IMP. 17500 T MS IN BULK</t>
  </si>
  <si>
    <t>DECL RDY FR 24.10.24 (1100) REQ OJ-6 STBD COASTAL</t>
  </si>
  <si>
    <t>M.V. ZHONG GU TIAN JIN</t>
  </si>
  <si>
    <t>INIXY124101331</t>
  </si>
  <si>
    <t>IMP./EXP. 776/500 TEUs</t>
  </si>
  <si>
    <t>179.99 (591)/A</t>
  </si>
  <si>
    <t>ULSSL</t>
  </si>
  <si>
    <t>DECL RDY FR 24.10.24 (1100) REQ TUNA TEKRA</t>
  </si>
  <si>
    <t>NRA // PREF CJ-1 TO 10 REQ HP/15K/8K/DAYS</t>
  </si>
  <si>
    <t>148.00 ( 58 1/2 - 64 3/4 )</t>
  </si>
  <si>
    <t>DECL RDY PREF CJ-6 TO 10 REQ SAAGAR/HP/15K/8K/48HRS A/C ULTRATECH B TDY</t>
  </si>
  <si>
    <t>199.90 ( 75 1/4 - 84 1/4 )</t>
  </si>
  <si>
    <t>EXP. 28000 T RICE IN BAGS</t>
  </si>
  <si>
    <t>M.V. AI STRATIS</t>
  </si>
  <si>
    <t>INIXY124101366</t>
  </si>
  <si>
    <t>0800</t>
  </si>
  <si>
    <t>229.00 (751)/A13.2/D</t>
  </si>
  <si>
    <t>IMP. 70155 T BRAZILIAN CANE RAW WARK SUGAR IN BULK</t>
  </si>
  <si>
    <t>TT1</t>
  </si>
</sst>
</file>

<file path=xl/styles.xml><?xml version="1.0" encoding="utf-8"?>
<styleSheet xmlns="http://schemas.openxmlformats.org/spreadsheetml/2006/main">
  <fonts count="19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0"/>
      <name val="Arial"/>
      <family val="2"/>
    </font>
    <font>
      <b/>
      <sz val="11"/>
      <name val="Arial"/>
      <charset val="134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9" fillId="0" borderId="0" xfId="0" applyNumberFormat="1" applyFont="1"/>
    <xf numFmtId="0" fontId="14" fillId="0" borderId="0" xfId="0" quotePrefix="1" applyFont="1"/>
    <xf numFmtId="0" fontId="15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1" fillId="0" borderId="0" xfId="0" quotePrefix="1" applyFont="1" applyBorder="1"/>
    <xf numFmtId="0" fontId="1" fillId="0" borderId="44" xfId="0" applyFont="1" applyBorder="1" applyAlignment="1">
      <alignment horizontal="center"/>
    </xf>
    <xf numFmtId="0" fontId="1" fillId="0" borderId="0" xfId="0" applyFont="1" applyFill="1" applyBorder="1"/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quotePrefix="1" applyFont="1" applyAlignment="1">
      <alignment horizontal="center"/>
    </xf>
    <xf numFmtId="0" fontId="18" fillId="0" borderId="0" xfId="0" applyFont="1" applyBorder="1" applyAlignment="1"/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2" xfId="0" quotePrefix="1" applyFont="1" applyBorder="1" applyAlignment="1">
      <alignment horizont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6" fillId="0" borderId="28" xfId="0" applyFont="1" applyBorder="1" applyAlignment="1">
      <alignment horizontal="center" wrapText="1"/>
    </xf>
    <xf numFmtId="0" fontId="16" fillId="0" borderId="43" xfId="0" applyFont="1" applyBorder="1" applyAlignment="1">
      <alignment horizontal="center" wrapText="1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2" xfId="0" applyFont="1" applyBorder="1" applyAlignment="1">
      <alignment horizontal="center"/>
    </xf>
  </cellXfs>
  <cellStyles count="1">
    <cellStyle name="Normal" xfId="0" builtinId="0"/>
  </cellStyles>
  <dxfs count="16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31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5" width="18.109375" bestFit="1" customWidth="1"/>
    <col min="18" max="18" width="15.88671875" bestFit="1" customWidth="1"/>
    <col min="19" max="20" width="15.44140625" bestFit="1" customWidth="1"/>
  </cols>
  <sheetData>
    <row r="1" spans="1:17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3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7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9"/>
      <c r="C4" s="9"/>
      <c r="D4" s="2"/>
      <c r="E4" s="12"/>
      <c r="F4" s="4"/>
      <c r="G4" s="1"/>
      <c r="H4" s="13" t="s">
        <v>192</v>
      </c>
      <c r="I4" s="2"/>
      <c r="J4" s="2"/>
      <c r="K4" s="2"/>
      <c r="L4" s="2" t="s">
        <v>756</v>
      </c>
      <c r="M4" s="1"/>
      <c r="N4" s="2"/>
    </row>
    <row r="5" spans="1:17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7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7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8" t="s">
        <v>25</v>
      </c>
      <c r="L7" s="22" t="s">
        <v>26</v>
      </c>
      <c r="M7" s="25" t="s">
        <v>27</v>
      </c>
      <c r="N7" s="2"/>
    </row>
    <row r="8" spans="1:17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7" ht="19.5" customHeight="1">
      <c r="A9" s="30" t="s">
        <v>28</v>
      </c>
      <c r="B9" s="102" t="s">
        <v>147</v>
      </c>
      <c r="C9" s="103"/>
      <c r="D9" s="104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87"/>
      <c r="G10" s="1"/>
      <c r="H10" s="3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26" t="s">
        <v>29</v>
      </c>
      <c r="C11" s="2" t="s">
        <v>893</v>
      </c>
      <c r="D11" s="2" t="s">
        <v>448</v>
      </c>
      <c r="E11" s="1" t="s">
        <v>401</v>
      </c>
      <c r="F11" s="1"/>
      <c r="G11" s="92" t="s">
        <v>522</v>
      </c>
      <c r="H11" s="3" t="s">
        <v>434</v>
      </c>
      <c r="I11" s="91" t="s">
        <v>366</v>
      </c>
      <c r="J11" s="91" t="s">
        <v>559</v>
      </c>
      <c r="K11" s="91" t="s">
        <v>386</v>
      </c>
      <c r="L11" s="2" t="s">
        <v>305</v>
      </c>
      <c r="M11" s="1"/>
      <c r="N11" s="91"/>
      <c r="O11" s="91"/>
      <c r="P11" s="91"/>
      <c r="Q11" s="91"/>
    </row>
    <row r="12" spans="1:17" ht="19.5" customHeight="1">
      <c r="A12" s="2"/>
      <c r="B12" s="92"/>
      <c r="C12" s="2"/>
      <c r="D12" s="2"/>
      <c r="E12" s="1"/>
      <c r="F12" s="1"/>
      <c r="G12" s="1"/>
      <c r="H12" s="3"/>
      <c r="I12" s="91"/>
      <c r="J12" s="1"/>
      <c r="K12" s="1"/>
      <c r="L12" s="91"/>
      <c r="M12" s="92"/>
      <c r="N12" s="91"/>
      <c r="O12" s="91"/>
      <c r="P12" s="91"/>
      <c r="Q12" s="91"/>
    </row>
    <row r="13" spans="1:17" ht="19.5" customHeight="1">
      <c r="A13" s="2"/>
      <c r="B13" s="71" t="s">
        <v>30</v>
      </c>
      <c r="C13" s="27"/>
      <c r="D13" s="91"/>
      <c r="E13" s="92" t="s">
        <v>37</v>
      </c>
      <c r="F13" s="4"/>
      <c r="G13" s="92"/>
      <c r="H13" s="93"/>
      <c r="I13" s="91"/>
      <c r="J13" s="91"/>
      <c r="K13" s="91"/>
      <c r="L13" s="91"/>
      <c r="M13" s="92"/>
      <c r="N13" s="91"/>
      <c r="O13" s="91"/>
      <c r="P13" s="91"/>
      <c r="Q13" s="91"/>
    </row>
    <row r="14" spans="1:17" ht="19.5" customHeight="1">
      <c r="A14" s="2"/>
      <c r="B14" s="92"/>
      <c r="C14" s="27"/>
      <c r="D14" s="91"/>
      <c r="E14" s="92"/>
      <c r="F14" s="4"/>
      <c r="G14" s="92"/>
      <c r="H14" s="93"/>
      <c r="I14" s="91"/>
      <c r="J14" s="2"/>
      <c r="K14" s="2"/>
      <c r="L14" s="2"/>
      <c r="M14" s="1"/>
    </row>
    <row r="15" spans="1:17" ht="19.5" customHeight="1">
      <c r="A15" s="2">
        <v>2</v>
      </c>
      <c r="B15" s="28" t="s">
        <v>33</v>
      </c>
      <c r="C15" s="27">
        <v>9</v>
      </c>
      <c r="D15" s="91" t="s">
        <v>491</v>
      </c>
      <c r="E15" s="92" t="s">
        <v>490</v>
      </c>
      <c r="F15" s="4" t="s">
        <v>31</v>
      </c>
      <c r="G15" s="92" t="s">
        <v>774</v>
      </c>
      <c r="H15" s="93" t="s">
        <v>492</v>
      </c>
      <c r="I15" s="91" t="s">
        <v>680</v>
      </c>
      <c r="J15" s="91" t="s">
        <v>795</v>
      </c>
      <c r="K15" s="91" t="s">
        <v>830</v>
      </c>
      <c r="L15" s="91" t="s">
        <v>493</v>
      </c>
      <c r="M15" s="1" t="s">
        <v>818</v>
      </c>
      <c r="N15" s="1"/>
      <c r="O15" s="91"/>
      <c r="P15" s="91"/>
      <c r="Q15" s="91"/>
    </row>
    <row r="16" spans="1:17" ht="19.5" customHeight="1">
      <c r="A16" s="2"/>
      <c r="B16" s="29" t="s">
        <v>35</v>
      </c>
      <c r="C16" s="2"/>
      <c r="D16" s="91"/>
      <c r="E16" s="92"/>
      <c r="G16" s="92"/>
      <c r="H16" s="93"/>
      <c r="I16" s="91"/>
      <c r="J16" s="91"/>
      <c r="K16" s="91"/>
      <c r="L16" s="91"/>
      <c r="M16" s="1"/>
      <c r="N16" s="91"/>
      <c r="O16" s="91"/>
      <c r="P16" s="91"/>
      <c r="Q16" s="91"/>
    </row>
    <row r="17" spans="1:17" ht="19.5" customHeight="1">
      <c r="A17" s="2"/>
      <c r="B17" s="1"/>
      <c r="C17" s="27"/>
      <c r="D17" s="2"/>
      <c r="E17" s="1"/>
      <c r="F17" s="4"/>
      <c r="G17" s="1"/>
      <c r="H17" s="3"/>
      <c r="I17" s="2"/>
      <c r="J17" s="2"/>
      <c r="K17" s="2"/>
      <c r="L17" s="2"/>
      <c r="M17" s="1"/>
      <c r="N17" s="92"/>
    </row>
    <row r="18" spans="1:17" ht="19.5" customHeight="1">
      <c r="A18" s="2">
        <v>3</v>
      </c>
      <c r="B18" s="28" t="s">
        <v>32</v>
      </c>
      <c r="C18" s="27">
        <v>7</v>
      </c>
      <c r="D18" s="91" t="s">
        <v>513</v>
      </c>
      <c r="E18" s="92" t="s">
        <v>512</v>
      </c>
      <c r="G18" s="92" t="s">
        <v>801</v>
      </c>
      <c r="H18" s="93" t="s">
        <v>514</v>
      </c>
      <c r="I18" s="91" t="s">
        <v>555</v>
      </c>
      <c r="J18" s="91" t="s">
        <v>246</v>
      </c>
      <c r="K18" s="91"/>
      <c r="L18" s="91" t="s">
        <v>515</v>
      </c>
      <c r="M18" s="1" t="s">
        <v>819</v>
      </c>
      <c r="N18" s="91"/>
      <c r="O18" s="91"/>
      <c r="P18" s="91"/>
      <c r="Q18" s="91"/>
    </row>
    <row r="19" spans="1:17" ht="19.5" customHeight="1">
      <c r="A19" s="2"/>
      <c r="B19" s="29" t="s">
        <v>156</v>
      </c>
      <c r="E19" s="90"/>
      <c r="F19" s="4"/>
      <c r="G19" s="90"/>
      <c r="J19" s="79"/>
      <c r="K19" s="79"/>
      <c r="L19" s="98"/>
      <c r="N19" s="1"/>
    </row>
    <row r="20" spans="1:17" ht="19.5" customHeight="1">
      <c r="A20" s="2"/>
      <c r="B20" s="92"/>
      <c r="C20" s="27"/>
      <c r="E20" s="90"/>
      <c r="F20" s="4"/>
      <c r="G20" s="90"/>
      <c r="N20" s="1"/>
    </row>
    <row r="21" spans="1:17" ht="19.5" customHeight="1">
      <c r="A21" s="2">
        <v>4</v>
      </c>
      <c r="B21" s="72" t="s">
        <v>214</v>
      </c>
      <c r="C21" s="27">
        <v>1</v>
      </c>
      <c r="D21" s="2" t="s">
        <v>444</v>
      </c>
      <c r="E21" s="1" t="s">
        <v>396</v>
      </c>
      <c r="F21" s="4" t="s">
        <v>34</v>
      </c>
      <c r="G21" s="92" t="s">
        <v>598</v>
      </c>
      <c r="H21" s="3" t="s">
        <v>397</v>
      </c>
      <c r="I21" s="91" t="s">
        <v>435</v>
      </c>
      <c r="J21" s="2" t="s">
        <v>441</v>
      </c>
      <c r="K21" s="2" t="s">
        <v>442</v>
      </c>
      <c r="L21" s="2" t="s">
        <v>292</v>
      </c>
      <c r="M21" s="1" t="s">
        <v>325</v>
      </c>
      <c r="N21" s="1"/>
    </row>
    <row r="22" spans="1:17" ht="19.5" customHeight="1">
      <c r="A22" s="2"/>
      <c r="B22" s="29" t="s">
        <v>215</v>
      </c>
      <c r="C22" s="2"/>
      <c r="D22" s="2"/>
      <c r="E22" s="92"/>
      <c r="F22" s="4"/>
      <c r="G22" s="92"/>
      <c r="H22" s="3" t="s">
        <v>887</v>
      </c>
      <c r="I22" s="91"/>
      <c r="J22" s="2"/>
      <c r="K22" s="2"/>
      <c r="L22" s="2" t="s">
        <v>667</v>
      </c>
      <c r="M22" s="3" t="s">
        <v>155</v>
      </c>
      <c r="N22" s="1"/>
    </row>
    <row r="23" spans="1:17" ht="19.5" customHeight="1">
      <c r="A23" s="2"/>
      <c r="B23" s="1"/>
      <c r="C23" s="27"/>
      <c r="D23" s="2"/>
      <c r="E23" s="1"/>
      <c r="F23" s="4"/>
      <c r="G23" s="1"/>
      <c r="H23" s="3"/>
      <c r="I23" s="2"/>
      <c r="J23" s="2"/>
      <c r="K23" s="2"/>
      <c r="L23" s="2"/>
      <c r="M23" s="1"/>
      <c r="N23" s="1"/>
      <c r="O23" s="2"/>
    </row>
    <row r="24" spans="1:17" ht="19.5" customHeight="1">
      <c r="A24" s="2">
        <v>5</v>
      </c>
      <c r="B24" s="72" t="s">
        <v>38</v>
      </c>
      <c r="C24" s="27">
        <v>14</v>
      </c>
      <c r="D24" s="91" t="s">
        <v>529</v>
      </c>
      <c r="E24" s="92" t="s">
        <v>528</v>
      </c>
      <c r="G24" s="92" t="s">
        <v>805</v>
      </c>
      <c r="H24" s="93" t="s">
        <v>530</v>
      </c>
      <c r="I24" s="91" t="s">
        <v>561</v>
      </c>
      <c r="J24" s="91" t="s">
        <v>246</v>
      </c>
      <c r="K24" s="91"/>
      <c r="L24" s="91" t="s">
        <v>292</v>
      </c>
      <c r="M24" s="1" t="s">
        <v>806</v>
      </c>
      <c r="N24" s="91"/>
      <c r="O24" s="91"/>
      <c r="P24" s="91"/>
      <c r="Q24" s="91"/>
    </row>
    <row r="25" spans="1:17" ht="19.5" customHeight="1">
      <c r="A25" s="2"/>
      <c r="B25" s="29" t="s">
        <v>40</v>
      </c>
      <c r="C25" s="27"/>
      <c r="D25" s="91"/>
      <c r="E25" s="92"/>
      <c r="F25" s="4"/>
      <c r="G25" s="92"/>
      <c r="H25" s="93"/>
      <c r="I25" s="91"/>
      <c r="J25" s="91"/>
      <c r="K25" s="91"/>
      <c r="L25" s="91"/>
      <c r="M25" s="1"/>
      <c r="N25" s="3"/>
      <c r="O25" s="91"/>
      <c r="P25" s="91"/>
      <c r="Q25" s="91"/>
    </row>
    <row r="26" spans="1:17" ht="19.5" customHeight="1">
      <c r="A26" s="2">
        <v>6</v>
      </c>
      <c r="B26" s="92"/>
      <c r="C26" s="2">
        <v>15</v>
      </c>
      <c r="D26" s="91" t="s">
        <v>431</v>
      </c>
      <c r="E26" s="92" t="s">
        <v>586</v>
      </c>
      <c r="G26" s="92" t="s">
        <v>810</v>
      </c>
      <c r="H26" s="93" t="s">
        <v>424</v>
      </c>
      <c r="I26" s="91" t="s">
        <v>437</v>
      </c>
      <c r="J26" s="91" t="s">
        <v>246</v>
      </c>
      <c r="K26" s="91"/>
      <c r="L26" s="91" t="s">
        <v>292</v>
      </c>
      <c r="M26" s="1" t="s">
        <v>503</v>
      </c>
      <c r="N26" s="91"/>
      <c r="O26" s="91"/>
      <c r="P26" s="91"/>
      <c r="Q26" s="91"/>
    </row>
    <row r="27" spans="1:17" ht="19.5" customHeight="1">
      <c r="A27" s="2"/>
      <c r="B27" s="92"/>
      <c r="C27" s="27"/>
      <c r="D27" s="91"/>
      <c r="E27" s="92"/>
      <c r="F27" s="4"/>
      <c r="G27" s="92"/>
      <c r="H27" s="93"/>
      <c r="I27" s="91"/>
      <c r="J27" s="91"/>
      <c r="K27" s="91"/>
      <c r="L27" s="91"/>
      <c r="M27" s="1"/>
      <c r="N27" s="3"/>
      <c r="O27" s="91"/>
      <c r="P27" s="91"/>
      <c r="Q27" s="91"/>
    </row>
    <row r="28" spans="1:17" ht="19.5" customHeight="1">
      <c r="A28" s="2"/>
      <c r="B28" s="92"/>
      <c r="C28" s="27" t="s">
        <v>808</v>
      </c>
      <c r="D28" s="91" t="s">
        <v>395</v>
      </c>
      <c r="E28" s="92" t="s">
        <v>373</v>
      </c>
      <c r="F28" s="4" t="s">
        <v>31</v>
      </c>
      <c r="G28" s="92" t="s">
        <v>502</v>
      </c>
      <c r="H28" s="93" t="s">
        <v>374</v>
      </c>
      <c r="I28" s="91" t="s">
        <v>416</v>
      </c>
      <c r="J28" s="91" t="s">
        <v>602</v>
      </c>
      <c r="K28" s="91" t="s">
        <v>603</v>
      </c>
      <c r="L28" s="91" t="s">
        <v>222</v>
      </c>
      <c r="M28" s="1" t="s">
        <v>503</v>
      </c>
      <c r="N28" s="3"/>
      <c r="O28" s="91"/>
      <c r="P28" s="91"/>
      <c r="Q28" s="91"/>
    </row>
    <row r="29" spans="1:17" ht="19.5" customHeight="1">
      <c r="A29" s="2"/>
      <c r="B29" s="92"/>
      <c r="C29" s="27"/>
      <c r="D29" s="91"/>
      <c r="E29" s="92"/>
      <c r="F29" s="4"/>
      <c r="G29" s="92"/>
      <c r="H29" s="93"/>
      <c r="I29" s="91"/>
      <c r="J29" s="91"/>
      <c r="K29" s="91"/>
      <c r="L29" s="91"/>
      <c r="M29" s="1"/>
      <c r="N29" s="3"/>
      <c r="O29" s="91"/>
      <c r="P29" s="91"/>
      <c r="Q29" s="91"/>
    </row>
    <row r="30" spans="1:17" ht="19.5" customHeight="1">
      <c r="A30" s="2"/>
      <c r="B30" s="28" t="s">
        <v>39</v>
      </c>
      <c r="C30" s="27"/>
      <c r="D30" s="2"/>
      <c r="E30" s="1" t="s">
        <v>37</v>
      </c>
      <c r="F30" s="4"/>
      <c r="G30" s="1"/>
      <c r="H30" s="3"/>
      <c r="I30" s="2"/>
      <c r="J30" s="2"/>
      <c r="K30" s="2"/>
      <c r="L30" s="2"/>
      <c r="M30" s="1"/>
      <c r="N30" s="3"/>
      <c r="O30" s="2"/>
    </row>
    <row r="31" spans="1:17" ht="19.5" customHeight="1">
      <c r="A31" s="2"/>
      <c r="B31" s="29" t="s">
        <v>42</v>
      </c>
      <c r="C31" s="87"/>
      <c r="D31" s="87"/>
      <c r="E31" s="1"/>
      <c r="F31" s="4"/>
      <c r="G31" s="1"/>
      <c r="H31" s="3"/>
      <c r="I31" s="2"/>
      <c r="J31" s="87"/>
      <c r="K31" s="87"/>
      <c r="L31" s="87"/>
      <c r="M31" s="1"/>
      <c r="N31" s="3"/>
    </row>
    <row r="32" spans="1:17" ht="19.5" customHeight="1">
      <c r="A32" s="2"/>
      <c r="B32" s="1"/>
      <c r="E32" s="90"/>
      <c r="N32" s="3"/>
    </row>
    <row r="33" spans="1:17" ht="19.5" customHeight="1">
      <c r="A33" s="2">
        <v>7</v>
      </c>
      <c r="B33" s="28" t="s">
        <v>41</v>
      </c>
      <c r="C33" s="27">
        <v>6</v>
      </c>
      <c r="D33" s="91" t="s">
        <v>452</v>
      </c>
      <c r="E33" s="92" t="s">
        <v>410</v>
      </c>
      <c r="G33" s="92" t="s">
        <v>816</v>
      </c>
      <c r="H33" s="93" t="s">
        <v>411</v>
      </c>
      <c r="I33" s="91" t="s">
        <v>767</v>
      </c>
      <c r="J33" s="91" t="s">
        <v>246</v>
      </c>
      <c r="K33" s="91"/>
      <c r="L33" s="91" t="s">
        <v>36</v>
      </c>
      <c r="M33" s="1" t="s">
        <v>475</v>
      </c>
      <c r="N33" s="91"/>
      <c r="O33" s="91"/>
      <c r="P33" s="91"/>
      <c r="Q33" s="91"/>
    </row>
    <row r="34" spans="1:17" ht="19.5" customHeight="1">
      <c r="A34" s="2"/>
      <c r="B34" s="29" t="s">
        <v>44</v>
      </c>
      <c r="C34" s="27"/>
      <c r="D34" s="2"/>
      <c r="E34" s="1"/>
      <c r="F34" s="1"/>
      <c r="G34" s="92"/>
      <c r="H34" s="1"/>
      <c r="I34" s="92"/>
      <c r="J34" s="2"/>
      <c r="K34" s="2"/>
      <c r="L34" s="2" t="s">
        <v>3</v>
      </c>
      <c r="M34" s="1"/>
      <c r="N34" s="3"/>
      <c r="O34" s="2"/>
    </row>
    <row r="35" spans="1:17" ht="19.5" customHeight="1">
      <c r="A35" s="2"/>
      <c r="B35" s="1"/>
      <c r="C35" s="2"/>
      <c r="D35" s="91"/>
      <c r="E35" s="92"/>
      <c r="F35" s="92"/>
      <c r="G35" s="92"/>
      <c r="H35" s="92"/>
      <c r="I35" s="93"/>
      <c r="J35" s="2"/>
      <c r="K35" s="2"/>
      <c r="L35" s="2"/>
      <c r="M35" s="3"/>
      <c r="N35" s="3"/>
      <c r="O35" s="2"/>
      <c r="P35" s="1"/>
    </row>
    <row r="36" spans="1:17" ht="19.5" customHeight="1">
      <c r="A36" s="2">
        <v>8</v>
      </c>
      <c r="B36" s="28" t="s">
        <v>43</v>
      </c>
      <c r="C36" s="27">
        <v>10</v>
      </c>
      <c r="D36" s="91" t="s">
        <v>517</v>
      </c>
      <c r="E36" s="92" t="s">
        <v>518</v>
      </c>
      <c r="G36" s="92" t="s">
        <v>886</v>
      </c>
      <c r="H36" s="93" t="s">
        <v>519</v>
      </c>
      <c r="I36" s="91" t="s">
        <v>771</v>
      </c>
      <c r="J36" s="91" t="s">
        <v>246</v>
      </c>
      <c r="K36" s="91"/>
      <c r="L36" s="91" t="s">
        <v>520</v>
      </c>
      <c r="M36" s="1" t="s">
        <v>475</v>
      </c>
      <c r="N36" s="91"/>
      <c r="O36" s="91"/>
      <c r="P36" s="91"/>
      <c r="Q36" s="91"/>
    </row>
    <row r="37" spans="1:17" ht="15" customHeight="1">
      <c r="A37" s="2"/>
      <c r="B37" s="29" t="s">
        <v>46</v>
      </c>
      <c r="C37" s="2"/>
      <c r="D37" s="2"/>
      <c r="E37" s="1"/>
      <c r="F37" s="4"/>
      <c r="G37" s="92"/>
      <c r="H37" s="3"/>
      <c r="I37" s="3"/>
      <c r="J37" s="2"/>
      <c r="K37" s="2"/>
      <c r="L37" s="2"/>
      <c r="M37" s="3"/>
      <c r="N37" s="3"/>
    </row>
    <row r="38" spans="1:17" ht="19.2" hidden="1" customHeight="1">
      <c r="A38" s="2"/>
      <c r="B38" s="1"/>
      <c r="C38" s="2"/>
      <c r="D38" s="2"/>
      <c r="E38" s="1"/>
      <c r="F38" s="4"/>
      <c r="G38" s="1"/>
      <c r="H38" s="3"/>
      <c r="I38" s="2"/>
      <c r="J38" s="2"/>
      <c r="K38" s="2"/>
      <c r="L38" s="2"/>
      <c r="M38" s="1"/>
      <c r="N38" s="3"/>
    </row>
    <row r="39" spans="1:17" ht="19.2" customHeight="1">
      <c r="A39" s="2"/>
      <c r="B39" s="1"/>
      <c r="C39" s="2"/>
      <c r="D39" s="2"/>
      <c r="E39" s="1"/>
      <c r="F39" s="4"/>
      <c r="G39" s="1"/>
      <c r="H39" s="3"/>
      <c r="I39" s="2"/>
      <c r="J39" s="2"/>
      <c r="K39" s="2"/>
      <c r="L39" s="2"/>
      <c r="M39" s="1"/>
      <c r="N39" s="3"/>
    </row>
    <row r="40" spans="1:17" ht="19.5" customHeight="1">
      <c r="A40" s="2"/>
      <c r="B40" s="28" t="s">
        <v>45</v>
      </c>
      <c r="C40" s="27"/>
      <c r="D40" s="91"/>
      <c r="E40" s="92" t="s">
        <v>37</v>
      </c>
      <c r="F40" s="4"/>
      <c r="G40" s="92"/>
      <c r="H40" s="93"/>
      <c r="I40" s="91"/>
      <c r="J40" s="91"/>
      <c r="K40" s="91"/>
      <c r="L40" s="91"/>
      <c r="M40" s="92"/>
      <c r="N40" s="3"/>
      <c r="O40" s="91"/>
      <c r="P40" s="91"/>
      <c r="Q40" s="91"/>
    </row>
    <row r="41" spans="1:17" ht="19.5" customHeight="1">
      <c r="A41" s="2"/>
      <c r="B41" s="29" t="s">
        <v>216</v>
      </c>
      <c r="C41" s="27"/>
      <c r="D41" s="2"/>
      <c r="E41" s="1"/>
      <c r="F41" s="4"/>
      <c r="G41" s="1"/>
      <c r="H41" s="3"/>
      <c r="I41" s="2" t="s">
        <v>3</v>
      </c>
      <c r="J41" s="2"/>
      <c r="K41" s="2"/>
      <c r="L41" s="2"/>
      <c r="M41" s="3"/>
      <c r="N41" s="3"/>
      <c r="O41" s="2"/>
    </row>
    <row r="42" spans="1:17" ht="19.5" customHeight="1">
      <c r="A42" s="2"/>
      <c r="B42" s="1"/>
      <c r="C42" s="27"/>
      <c r="D42" s="2"/>
      <c r="E42" s="1"/>
      <c r="F42" s="4"/>
      <c r="G42" s="1"/>
      <c r="H42" s="3"/>
      <c r="I42" s="2"/>
      <c r="J42" s="91"/>
      <c r="K42" s="2"/>
      <c r="L42" s="2"/>
      <c r="M42" s="3"/>
      <c r="N42" s="3"/>
      <c r="O42" s="2"/>
    </row>
    <row r="43" spans="1:17" ht="19.5" customHeight="1">
      <c r="A43" s="2">
        <v>9</v>
      </c>
      <c r="B43" s="28" t="s">
        <v>47</v>
      </c>
      <c r="C43" s="2" t="s">
        <v>426</v>
      </c>
      <c r="D43" s="91" t="s">
        <v>450</v>
      </c>
      <c r="E43" s="92" t="s">
        <v>409</v>
      </c>
      <c r="G43" s="92" t="s">
        <v>811</v>
      </c>
      <c r="H43" s="93" t="s">
        <v>607</v>
      </c>
      <c r="I43" s="91" t="s">
        <v>677</v>
      </c>
      <c r="J43" s="91" t="s">
        <v>246</v>
      </c>
      <c r="K43" s="91"/>
      <c r="L43" s="91" t="s">
        <v>226</v>
      </c>
      <c r="M43" s="95" t="s">
        <v>504</v>
      </c>
      <c r="N43" s="91"/>
      <c r="O43" s="91"/>
      <c r="P43" s="91"/>
      <c r="Q43" s="91"/>
    </row>
    <row r="44" spans="1:17" ht="19.5" customHeight="1">
      <c r="A44" s="2"/>
      <c r="B44" s="29" t="s">
        <v>48</v>
      </c>
      <c r="C44" s="2"/>
      <c r="D44" s="2"/>
      <c r="E44" s="1"/>
      <c r="G44" s="1"/>
      <c r="H44" s="3"/>
      <c r="I44" s="2"/>
      <c r="J44" s="2"/>
      <c r="K44" s="2"/>
      <c r="L44" s="2"/>
      <c r="M44" s="2"/>
      <c r="N44" s="3"/>
      <c r="O44" s="2"/>
      <c r="P44" s="2"/>
      <c r="Q44" s="1"/>
    </row>
    <row r="45" spans="1:17" ht="19.5" customHeight="1">
      <c r="A45" s="2"/>
      <c r="B45" s="92"/>
      <c r="C45" s="2" t="s">
        <v>796</v>
      </c>
      <c r="D45" s="91" t="s">
        <v>423</v>
      </c>
      <c r="E45" s="92" t="s">
        <v>372</v>
      </c>
      <c r="F45" s="4" t="s">
        <v>34</v>
      </c>
      <c r="G45" s="92" t="s">
        <v>489</v>
      </c>
      <c r="H45" s="93" t="s">
        <v>511</v>
      </c>
      <c r="I45" s="91" t="s">
        <v>415</v>
      </c>
      <c r="J45" s="91" t="s">
        <v>506</v>
      </c>
      <c r="K45" s="91" t="s">
        <v>516</v>
      </c>
      <c r="L45" s="91" t="s">
        <v>371</v>
      </c>
      <c r="M45" s="95" t="s">
        <v>504</v>
      </c>
      <c r="N45" s="3"/>
      <c r="O45" s="91"/>
      <c r="P45" s="91"/>
      <c r="Q45" s="91"/>
    </row>
    <row r="46" spans="1:17" ht="19.5" customHeight="1">
      <c r="A46" s="2"/>
      <c r="B46" s="1"/>
      <c r="C46" s="27"/>
      <c r="D46" s="2"/>
      <c r="E46" s="1"/>
      <c r="F46" s="4"/>
      <c r="G46" s="1"/>
      <c r="H46" s="3"/>
      <c r="I46" s="2"/>
      <c r="J46" s="2"/>
      <c r="K46" s="2"/>
      <c r="L46" s="2"/>
      <c r="M46" s="1"/>
      <c r="N46" s="3"/>
      <c r="O46" s="2"/>
      <c r="Q46" s="1"/>
    </row>
    <row r="47" spans="1:17" ht="19.5" customHeight="1">
      <c r="A47" s="2">
        <v>10</v>
      </c>
      <c r="B47" s="28" t="s">
        <v>49</v>
      </c>
      <c r="C47" s="2">
        <v>3</v>
      </c>
      <c r="D47" s="91" t="s">
        <v>465</v>
      </c>
      <c r="E47" s="92" t="s">
        <v>364</v>
      </c>
      <c r="F47" s="4" t="s">
        <v>31</v>
      </c>
      <c r="G47" s="92" t="s">
        <v>686</v>
      </c>
      <c r="H47" s="93" t="s">
        <v>365</v>
      </c>
      <c r="I47" s="91" t="s">
        <v>605</v>
      </c>
      <c r="J47" s="91" t="s">
        <v>604</v>
      </c>
      <c r="K47" s="91" t="s">
        <v>606</v>
      </c>
      <c r="L47" s="91" t="s">
        <v>222</v>
      </c>
      <c r="M47" s="3" t="s">
        <v>505</v>
      </c>
      <c r="N47" s="3"/>
      <c r="O47" s="91"/>
      <c r="P47" s="91"/>
      <c r="Q47" s="91"/>
    </row>
    <row r="48" spans="1:17" ht="19.5" customHeight="1">
      <c r="A48" s="2"/>
      <c r="B48" s="29" t="s">
        <v>50</v>
      </c>
      <c r="C48" s="2"/>
      <c r="D48" s="87"/>
      <c r="E48" s="1"/>
      <c r="F48" s="4"/>
      <c r="G48" s="92"/>
      <c r="H48" s="3"/>
      <c r="I48" s="2"/>
      <c r="J48" s="2"/>
      <c r="K48" s="2"/>
      <c r="L48" s="2"/>
      <c r="M48" s="70"/>
      <c r="N48" s="3"/>
      <c r="O48" s="3"/>
    </row>
    <row r="49" spans="1:17" ht="19.5" customHeight="1">
      <c r="A49" s="2"/>
      <c r="B49" s="1"/>
      <c r="C49" s="2"/>
      <c r="D49" s="2"/>
      <c r="E49" s="1"/>
      <c r="F49" s="4"/>
      <c r="G49" s="1"/>
      <c r="H49" s="3"/>
      <c r="I49" s="2"/>
      <c r="J49" s="2"/>
      <c r="K49" s="2"/>
      <c r="L49" s="2"/>
      <c r="M49" s="3"/>
      <c r="N49" s="3"/>
      <c r="O49" s="2"/>
    </row>
    <row r="50" spans="1:17" ht="19.5" customHeight="1">
      <c r="A50" s="2">
        <v>11</v>
      </c>
      <c r="B50" s="28" t="s">
        <v>51</v>
      </c>
      <c r="C50" s="2">
        <v>2</v>
      </c>
      <c r="D50" s="91" t="s">
        <v>240</v>
      </c>
      <c r="E50" s="92" t="s">
        <v>239</v>
      </c>
      <c r="F50" s="4" t="s">
        <v>34</v>
      </c>
      <c r="G50" s="92" t="s">
        <v>487</v>
      </c>
      <c r="H50" s="93" t="s">
        <v>241</v>
      </c>
      <c r="I50" s="91" t="s">
        <v>245</v>
      </c>
      <c r="J50" s="2" t="s">
        <v>324</v>
      </c>
      <c r="K50" s="2" t="s">
        <v>326</v>
      </c>
      <c r="L50" s="2" t="s">
        <v>52</v>
      </c>
      <c r="M50" s="3" t="s">
        <v>275</v>
      </c>
      <c r="N50" s="3"/>
      <c r="O50" s="91"/>
    </row>
    <row r="51" spans="1:17" ht="19.5" customHeight="1">
      <c r="A51" s="2"/>
      <c r="B51" s="29" t="s">
        <v>53</v>
      </c>
      <c r="C51" s="2"/>
      <c r="D51" s="91"/>
      <c r="E51" s="92"/>
      <c r="F51" s="92" t="s">
        <v>3</v>
      </c>
      <c r="G51" s="92"/>
      <c r="H51" s="92" t="s">
        <v>3</v>
      </c>
      <c r="I51" s="91"/>
      <c r="J51" s="2"/>
      <c r="K51" s="2"/>
      <c r="L51" s="2" t="s">
        <v>3</v>
      </c>
      <c r="M51" s="3"/>
      <c r="N51" s="3"/>
      <c r="O51" s="91"/>
    </row>
    <row r="52" spans="1:17" ht="19.5" customHeight="1">
      <c r="A52" s="2">
        <v>12</v>
      </c>
      <c r="B52" s="1"/>
      <c r="C52" s="27">
        <v>4</v>
      </c>
      <c r="D52" s="91" t="s">
        <v>288</v>
      </c>
      <c r="E52" s="92" t="s">
        <v>277</v>
      </c>
      <c r="G52" s="92" t="s">
        <v>802</v>
      </c>
      <c r="H52" s="93" t="s">
        <v>278</v>
      </c>
      <c r="I52" s="91" t="s">
        <v>282</v>
      </c>
      <c r="J52" s="91" t="s">
        <v>246</v>
      </c>
      <c r="K52" s="91"/>
      <c r="L52" s="91" t="s">
        <v>274</v>
      </c>
      <c r="M52" s="3" t="s">
        <v>275</v>
      </c>
      <c r="N52" s="91"/>
      <c r="O52" s="91"/>
      <c r="P52" s="91"/>
      <c r="Q52" s="91"/>
    </row>
    <row r="53" spans="1:17" ht="19.5" customHeight="1">
      <c r="A53" s="2"/>
      <c r="B53" s="1"/>
      <c r="C53" s="2"/>
      <c r="D53" s="91"/>
      <c r="E53" s="92"/>
      <c r="F53" s="92"/>
      <c r="G53" s="92" t="s">
        <v>3</v>
      </c>
      <c r="H53" s="91"/>
      <c r="I53" s="2"/>
      <c r="J53" s="2"/>
      <c r="K53" s="2"/>
      <c r="L53" s="2"/>
      <c r="M53" s="3"/>
      <c r="N53" s="3"/>
      <c r="O53" s="91"/>
    </row>
    <row r="54" spans="1:17" ht="19.5" customHeight="1">
      <c r="A54" s="2">
        <v>13</v>
      </c>
      <c r="B54" s="1"/>
      <c r="C54" s="27">
        <v>8</v>
      </c>
      <c r="D54" s="91" t="s">
        <v>382</v>
      </c>
      <c r="E54" s="92" t="s">
        <v>295</v>
      </c>
      <c r="G54" s="92" t="s">
        <v>884</v>
      </c>
      <c r="H54" s="93" t="s">
        <v>296</v>
      </c>
      <c r="I54" s="91" t="s">
        <v>389</v>
      </c>
      <c r="J54" s="91" t="s">
        <v>246</v>
      </c>
      <c r="K54" s="91"/>
      <c r="L54" s="91" t="s">
        <v>201</v>
      </c>
      <c r="M54" s="3" t="s">
        <v>820</v>
      </c>
      <c r="N54" s="91"/>
      <c r="O54" s="91"/>
      <c r="P54" s="91"/>
      <c r="Q54" s="91"/>
    </row>
    <row r="55" spans="1:17" ht="19.5" customHeight="1">
      <c r="A55" s="2"/>
      <c r="B55" s="1"/>
      <c r="C55" s="27"/>
      <c r="D55" s="91"/>
      <c r="E55" s="92"/>
      <c r="F55" s="4"/>
      <c r="G55" s="92"/>
      <c r="H55" s="93"/>
      <c r="I55" s="91"/>
      <c r="J55" s="91"/>
      <c r="K55" s="91"/>
      <c r="L55" s="91"/>
      <c r="M55" s="1"/>
      <c r="N55" s="3"/>
      <c r="O55" s="91"/>
    </row>
    <row r="56" spans="1:17" ht="19.5" customHeight="1">
      <c r="A56" s="2">
        <v>14</v>
      </c>
      <c r="B56" s="1"/>
      <c r="C56" s="27">
        <v>13</v>
      </c>
      <c r="D56" s="91" t="s">
        <v>236</v>
      </c>
      <c r="E56" s="92" t="s">
        <v>237</v>
      </c>
      <c r="F56" s="4" t="s">
        <v>31</v>
      </c>
      <c r="G56" s="92" t="s">
        <v>685</v>
      </c>
      <c r="H56" s="93" t="s">
        <v>238</v>
      </c>
      <c r="I56" s="91" t="s">
        <v>244</v>
      </c>
      <c r="J56" s="91" t="s">
        <v>339</v>
      </c>
      <c r="K56" s="91" t="s">
        <v>344</v>
      </c>
      <c r="L56" s="91" t="s">
        <v>204</v>
      </c>
      <c r="M56" s="1" t="s">
        <v>340</v>
      </c>
      <c r="N56" s="3"/>
      <c r="O56" s="91"/>
    </row>
    <row r="57" spans="1:17" ht="19.5" customHeight="1">
      <c r="A57" s="2"/>
      <c r="B57" s="1"/>
      <c r="C57" s="27"/>
      <c r="D57" s="91"/>
      <c r="E57" s="92"/>
      <c r="F57" s="4"/>
      <c r="G57" s="92"/>
      <c r="H57" s="93"/>
      <c r="I57" s="91"/>
      <c r="J57" s="91"/>
      <c r="K57" s="91"/>
      <c r="L57" s="91"/>
      <c r="M57" s="1"/>
      <c r="N57" s="3"/>
      <c r="O57" s="91"/>
    </row>
    <row r="58" spans="1:17" ht="19.5" customHeight="1">
      <c r="A58" s="2">
        <v>15</v>
      </c>
      <c r="B58" s="1"/>
      <c r="C58" s="27">
        <v>16</v>
      </c>
      <c r="D58" s="91"/>
      <c r="E58" s="92" t="s">
        <v>266</v>
      </c>
      <c r="F58" s="4" t="s">
        <v>31</v>
      </c>
      <c r="G58" s="92" t="s">
        <v>599</v>
      </c>
      <c r="H58" s="93" t="s">
        <v>290</v>
      </c>
      <c r="I58" s="91" t="s">
        <v>267</v>
      </c>
      <c r="J58" s="91" t="s">
        <v>338</v>
      </c>
      <c r="K58" s="91" t="s">
        <v>343</v>
      </c>
      <c r="L58" s="91" t="s">
        <v>313</v>
      </c>
      <c r="M58" s="3" t="s">
        <v>342</v>
      </c>
      <c r="N58" s="3"/>
      <c r="O58" s="91"/>
    </row>
    <row r="59" spans="1:17" ht="19.5" customHeight="1">
      <c r="A59" s="2"/>
      <c r="B59" s="1"/>
      <c r="C59" s="27"/>
      <c r="D59" s="91"/>
      <c r="E59" s="92"/>
      <c r="F59" s="4"/>
      <c r="G59" s="92"/>
      <c r="H59" s="93"/>
      <c r="I59" s="91"/>
      <c r="J59" s="91"/>
      <c r="K59" s="91"/>
      <c r="L59" s="91"/>
      <c r="M59" s="3"/>
      <c r="N59" s="3"/>
      <c r="O59" s="91"/>
    </row>
    <row r="60" spans="1:17" ht="19.5" customHeight="1">
      <c r="A60" s="2"/>
      <c r="B60" s="1"/>
      <c r="C60" s="27" t="s">
        <v>815</v>
      </c>
      <c r="D60" s="91"/>
      <c r="E60" s="92" t="s">
        <v>318</v>
      </c>
      <c r="F60" s="4" t="s">
        <v>31</v>
      </c>
      <c r="G60" s="92" t="s">
        <v>488</v>
      </c>
      <c r="H60" s="93" t="s">
        <v>348</v>
      </c>
      <c r="I60" s="91" t="s">
        <v>337</v>
      </c>
      <c r="J60" s="91" t="s">
        <v>418</v>
      </c>
      <c r="K60" s="91" t="s">
        <v>428</v>
      </c>
      <c r="L60" s="91" t="s">
        <v>187</v>
      </c>
      <c r="M60" s="1" t="s">
        <v>427</v>
      </c>
      <c r="N60" s="3"/>
      <c r="O60" s="91"/>
      <c r="P60" s="91"/>
      <c r="Q60" s="91"/>
    </row>
    <row r="61" spans="1:17" ht="19.5" customHeight="1">
      <c r="A61" s="2"/>
      <c r="B61" s="1"/>
      <c r="C61" s="27"/>
      <c r="D61" s="91"/>
      <c r="E61" s="92"/>
      <c r="F61" s="4"/>
      <c r="G61" s="92"/>
      <c r="H61" s="93"/>
      <c r="I61" s="91"/>
      <c r="J61" s="91"/>
      <c r="K61" s="91"/>
      <c r="L61" s="91"/>
      <c r="M61" s="3"/>
      <c r="N61" s="3"/>
      <c r="O61" s="91"/>
    </row>
    <row r="62" spans="1:17" ht="19.5" customHeight="1">
      <c r="A62" s="2"/>
      <c r="B62" s="1"/>
      <c r="C62" s="27" t="s">
        <v>803</v>
      </c>
      <c r="D62" s="91" t="s">
        <v>333</v>
      </c>
      <c r="E62" s="92" t="s">
        <v>289</v>
      </c>
      <c r="F62" s="4" t="s">
        <v>31</v>
      </c>
      <c r="G62" s="92" t="s">
        <v>600</v>
      </c>
      <c r="H62" s="93" t="s">
        <v>699</v>
      </c>
      <c r="I62" s="91" t="s">
        <v>352</v>
      </c>
      <c r="J62" s="91" t="s">
        <v>683</v>
      </c>
      <c r="K62" s="91" t="s">
        <v>516</v>
      </c>
      <c r="L62" s="91" t="s">
        <v>273</v>
      </c>
      <c r="M62" s="1" t="s">
        <v>608</v>
      </c>
      <c r="N62" s="3"/>
      <c r="O62" s="91"/>
    </row>
    <row r="63" spans="1:17" ht="19.5" customHeight="1">
      <c r="A63" s="2"/>
      <c r="B63" s="1"/>
      <c r="C63" s="2"/>
      <c r="D63" s="2"/>
      <c r="E63" s="1"/>
      <c r="F63" s="4"/>
      <c r="G63" s="92"/>
      <c r="H63" s="92"/>
      <c r="I63" s="3" t="s">
        <v>3</v>
      </c>
      <c r="J63" s="2" t="s">
        <v>3</v>
      </c>
      <c r="K63" s="2" t="s">
        <v>3</v>
      </c>
      <c r="L63" s="2"/>
      <c r="M63" s="3"/>
      <c r="N63" s="3"/>
      <c r="O63" s="2"/>
    </row>
    <row r="64" spans="1:17" ht="19.5" customHeight="1">
      <c r="A64" s="2">
        <v>16</v>
      </c>
      <c r="B64" s="28" t="s">
        <v>651</v>
      </c>
      <c r="C64" s="2">
        <v>5</v>
      </c>
      <c r="D64" s="91" t="s">
        <v>440</v>
      </c>
      <c r="E64" s="92" t="s">
        <v>392</v>
      </c>
      <c r="F64" s="4" t="s">
        <v>31</v>
      </c>
      <c r="G64" s="92" t="s">
        <v>653</v>
      </c>
      <c r="H64" s="93" t="s">
        <v>393</v>
      </c>
      <c r="I64" s="91" t="s">
        <v>479</v>
      </c>
      <c r="J64" s="91" t="s">
        <v>696</v>
      </c>
      <c r="K64" s="91" t="s">
        <v>698</v>
      </c>
      <c r="L64" s="91" t="s">
        <v>394</v>
      </c>
      <c r="M64" s="3" t="s">
        <v>654</v>
      </c>
      <c r="N64" s="3"/>
      <c r="O64" s="91"/>
      <c r="P64" s="91"/>
      <c r="Q64" s="91"/>
    </row>
    <row r="65" spans="1:19" ht="19.5" customHeight="1">
      <c r="A65" s="2"/>
      <c r="B65" s="29" t="s">
        <v>652</v>
      </c>
      <c r="C65" s="2"/>
      <c r="D65" s="2"/>
      <c r="E65" s="1"/>
      <c r="F65" s="4"/>
      <c r="G65" s="92"/>
      <c r="H65" s="92"/>
      <c r="I65" s="3"/>
      <c r="J65" s="2"/>
      <c r="K65" s="2"/>
      <c r="L65" s="2"/>
      <c r="M65" s="3"/>
      <c r="N65" s="3"/>
      <c r="O65" s="2"/>
    </row>
    <row r="66" spans="1:19" ht="19.5" customHeight="1">
      <c r="A66" s="2"/>
      <c r="B66" s="1"/>
      <c r="C66" s="2"/>
      <c r="D66" s="2"/>
      <c r="E66" s="1"/>
      <c r="F66" s="4"/>
      <c r="G66" s="92"/>
      <c r="H66" s="92"/>
      <c r="I66" s="3"/>
      <c r="J66" s="2"/>
      <c r="K66" s="2"/>
      <c r="L66" s="2"/>
      <c r="M66" s="3"/>
      <c r="N66" s="1"/>
      <c r="O66" s="2"/>
    </row>
    <row r="67" spans="1:19" ht="19.5" customHeight="1">
      <c r="A67" s="30" t="s">
        <v>34</v>
      </c>
      <c r="B67" s="102" t="s">
        <v>54</v>
      </c>
      <c r="C67" s="103"/>
      <c r="D67" s="104"/>
      <c r="E67" s="1"/>
      <c r="F67" s="4"/>
      <c r="G67" s="1" t="s">
        <v>3</v>
      </c>
      <c r="H67" s="3" t="s">
        <v>3</v>
      </c>
      <c r="I67" s="33" t="s">
        <v>3</v>
      </c>
      <c r="J67" s="2"/>
      <c r="K67" s="2"/>
      <c r="L67" s="2"/>
      <c r="M67" s="33" t="s">
        <v>3</v>
      </c>
      <c r="N67" s="1"/>
      <c r="P67" s="94"/>
    </row>
    <row r="68" spans="1:19" ht="19.5" customHeight="1">
      <c r="A68" s="1" t="s">
        <v>3</v>
      </c>
      <c r="B68" s="1"/>
      <c r="C68" s="2"/>
      <c r="D68" s="2"/>
      <c r="E68" s="1"/>
      <c r="F68" s="4"/>
      <c r="G68" s="1"/>
      <c r="H68" s="3"/>
      <c r="I68" s="2"/>
      <c r="J68" s="2"/>
      <c r="K68" s="2" t="s">
        <v>3</v>
      </c>
      <c r="L68" s="2"/>
      <c r="M68" s="73"/>
      <c r="P68" s="94"/>
      <c r="Q68" s="94"/>
    </row>
    <row r="69" spans="1:19" ht="19.5" customHeight="1">
      <c r="A69" s="1"/>
      <c r="B69" s="71" t="s">
        <v>55</v>
      </c>
      <c r="C69" s="2" t="s">
        <v>56</v>
      </c>
      <c r="D69" s="91" t="s">
        <v>458</v>
      </c>
      <c r="E69" s="92" t="s">
        <v>381</v>
      </c>
      <c r="F69" s="4" t="s">
        <v>31</v>
      </c>
      <c r="G69" s="92" t="s">
        <v>552</v>
      </c>
      <c r="H69" s="93" t="s">
        <v>639</v>
      </c>
      <c r="I69" s="91" t="s">
        <v>551</v>
      </c>
      <c r="J69" s="91" t="s">
        <v>773</v>
      </c>
      <c r="K69" s="91" t="s">
        <v>826</v>
      </c>
      <c r="L69" s="91" t="s">
        <v>36</v>
      </c>
      <c r="M69" s="93" t="s">
        <v>361</v>
      </c>
      <c r="N69" s="91"/>
      <c r="O69" s="94"/>
      <c r="P69" s="94"/>
      <c r="Q69" s="94"/>
    </row>
    <row r="70" spans="1:19" ht="19.5" customHeight="1">
      <c r="A70" s="1"/>
      <c r="B70" s="92"/>
      <c r="C70" s="2"/>
      <c r="D70" s="91"/>
      <c r="E70" s="92"/>
      <c r="F70" s="4"/>
      <c r="G70" s="92"/>
      <c r="H70" s="93"/>
      <c r="I70" s="91"/>
      <c r="J70" s="91"/>
      <c r="K70" s="91"/>
      <c r="L70" s="91"/>
      <c r="M70" s="1"/>
      <c r="N70" s="94"/>
      <c r="O70" s="94"/>
    </row>
    <row r="71" spans="1:19" ht="19.5" customHeight="1">
      <c r="A71" s="1"/>
      <c r="B71" s="71" t="s">
        <v>57</v>
      </c>
      <c r="C71" s="2" t="s">
        <v>56</v>
      </c>
      <c r="D71" s="91" t="s">
        <v>456</v>
      </c>
      <c r="E71" s="92" t="s">
        <v>509</v>
      </c>
      <c r="F71" s="4" t="s">
        <v>34</v>
      </c>
      <c r="G71" s="92" t="s">
        <v>554</v>
      </c>
      <c r="H71" s="93" t="s">
        <v>476</v>
      </c>
      <c r="I71" s="91" t="s">
        <v>553</v>
      </c>
      <c r="J71" s="91" t="s">
        <v>797</v>
      </c>
      <c r="K71" s="91" t="s">
        <v>827</v>
      </c>
      <c r="L71" s="91" t="s">
        <v>287</v>
      </c>
      <c r="M71" s="93" t="s">
        <v>567</v>
      </c>
      <c r="N71" s="94"/>
      <c r="O71" s="94"/>
      <c r="P71" s="94"/>
      <c r="Q71" s="94"/>
    </row>
    <row r="72" spans="1:19" ht="19.5" customHeight="1">
      <c r="A72" s="1"/>
      <c r="B72" s="92"/>
      <c r="C72" s="2" t="s">
        <v>56</v>
      </c>
      <c r="D72" s="91" t="s">
        <v>457</v>
      </c>
      <c r="E72" s="92" t="s">
        <v>379</v>
      </c>
      <c r="G72" s="92" t="s">
        <v>564</v>
      </c>
      <c r="H72" s="93" t="s">
        <v>380</v>
      </c>
      <c r="I72" s="91" t="s">
        <v>563</v>
      </c>
      <c r="J72" s="91" t="s">
        <v>246</v>
      </c>
      <c r="K72" s="94"/>
      <c r="L72" s="91" t="s">
        <v>36</v>
      </c>
      <c r="M72" s="93" t="s">
        <v>439</v>
      </c>
      <c r="N72" s="94"/>
      <c r="O72" s="94"/>
      <c r="P72" s="94"/>
      <c r="Q72" s="94"/>
    </row>
    <row r="73" spans="1:19" ht="19.5" customHeight="1">
      <c r="A73" s="1"/>
      <c r="B73" s="1"/>
      <c r="D73" s="91"/>
      <c r="E73" s="92"/>
      <c r="F73" s="92"/>
      <c r="G73" s="93"/>
      <c r="H73" s="91"/>
      <c r="J73" s="79" t="s">
        <v>3</v>
      </c>
      <c r="K73" t="s">
        <v>3</v>
      </c>
      <c r="N73" s="94"/>
      <c r="R73" s="91"/>
      <c r="S73" s="92"/>
    </row>
    <row r="74" spans="1:19" ht="19.5" customHeight="1">
      <c r="A74" s="1"/>
      <c r="B74" s="71" t="s">
        <v>58</v>
      </c>
      <c r="C74" s="2" t="s">
        <v>56</v>
      </c>
      <c r="D74" s="91" t="s">
        <v>455</v>
      </c>
      <c r="E74" s="92" t="s">
        <v>377</v>
      </c>
      <c r="F74" s="4" t="s">
        <v>31</v>
      </c>
      <c r="G74" s="92" t="s">
        <v>486</v>
      </c>
      <c r="H74" s="93" t="s">
        <v>378</v>
      </c>
      <c r="I74" s="91" t="s">
        <v>485</v>
      </c>
      <c r="J74" s="91" t="s">
        <v>798</v>
      </c>
      <c r="K74" s="91" t="s">
        <v>828</v>
      </c>
      <c r="L74" s="91" t="s">
        <v>36</v>
      </c>
      <c r="M74" s="93" t="s">
        <v>439</v>
      </c>
      <c r="N74" s="94"/>
      <c r="O74" s="94"/>
      <c r="P74" s="94"/>
      <c r="Q74" s="94"/>
    </row>
    <row r="75" spans="1:19" ht="19.5" customHeight="1">
      <c r="A75" s="1"/>
      <c r="B75" s="1"/>
      <c r="D75" s="91"/>
      <c r="E75" s="92"/>
      <c r="F75" s="92"/>
      <c r="G75" s="93"/>
      <c r="H75" s="91"/>
      <c r="J75" s="79"/>
      <c r="P75" s="94"/>
      <c r="Q75" s="94"/>
    </row>
    <row r="76" spans="1:19" ht="19.5" customHeight="1">
      <c r="A76" s="1"/>
      <c r="B76" s="71" t="s">
        <v>59</v>
      </c>
      <c r="C76" s="2" t="s">
        <v>56</v>
      </c>
      <c r="D76" s="91" t="s">
        <v>429</v>
      </c>
      <c r="E76" s="92" t="s">
        <v>384</v>
      </c>
      <c r="F76" s="4" t="s">
        <v>34</v>
      </c>
      <c r="G76" s="92" t="s">
        <v>550</v>
      </c>
      <c r="H76" s="93" t="s">
        <v>332</v>
      </c>
      <c r="I76" s="91" t="s">
        <v>436</v>
      </c>
      <c r="J76" s="91" t="s">
        <v>697</v>
      </c>
      <c r="K76" s="91" t="s">
        <v>700</v>
      </c>
      <c r="L76" s="91" t="s">
        <v>187</v>
      </c>
      <c r="M76" s="93" t="s">
        <v>684</v>
      </c>
      <c r="N76" s="94"/>
      <c r="O76" s="94"/>
      <c r="P76" s="94"/>
      <c r="Q76" s="94"/>
    </row>
    <row r="77" spans="1:19" ht="19.5" customHeight="1">
      <c r="A77" s="1"/>
      <c r="B77" s="92"/>
      <c r="C77" s="2" t="s">
        <v>56</v>
      </c>
      <c r="D77" s="91" t="s">
        <v>315</v>
      </c>
      <c r="E77" s="92" t="s">
        <v>299</v>
      </c>
      <c r="G77" s="92" t="s">
        <v>309</v>
      </c>
      <c r="H77" s="93" t="s">
        <v>300</v>
      </c>
      <c r="I77" s="91" t="s">
        <v>308</v>
      </c>
      <c r="J77" s="91" t="s">
        <v>246</v>
      </c>
      <c r="K77" s="94"/>
      <c r="L77" s="91" t="s">
        <v>301</v>
      </c>
      <c r="M77" s="93" t="s">
        <v>814</v>
      </c>
      <c r="N77" s="94"/>
      <c r="O77" s="91"/>
      <c r="P77" s="94"/>
      <c r="Q77" s="94"/>
    </row>
    <row r="78" spans="1:19" ht="19.5" customHeight="1">
      <c r="A78" s="1"/>
      <c r="B78" s="1"/>
      <c r="C78" s="2"/>
      <c r="D78" s="91"/>
      <c r="E78" s="92"/>
      <c r="F78" s="92"/>
      <c r="G78" s="93"/>
      <c r="H78" s="91"/>
      <c r="I78" s="91"/>
      <c r="J78" s="94"/>
      <c r="K78" s="94"/>
      <c r="L78" s="94"/>
      <c r="M78" s="94"/>
      <c r="N78" s="94"/>
      <c r="O78" s="94"/>
      <c r="P78" s="91"/>
      <c r="Q78" s="92"/>
      <c r="R78" s="91"/>
      <c r="S78" s="92"/>
    </row>
    <row r="79" spans="1:19" ht="19.5" customHeight="1">
      <c r="A79" s="1"/>
      <c r="B79" s="71" t="s">
        <v>60</v>
      </c>
      <c r="C79" s="2"/>
      <c r="D79" s="91"/>
      <c r="E79" s="92" t="s">
        <v>37</v>
      </c>
      <c r="F79" s="4"/>
      <c r="G79" s="92"/>
      <c r="H79" s="93"/>
      <c r="I79" s="91"/>
      <c r="J79" s="91"/>
      <c r="K79" s="91"/>
      <c r="L79" s="91"/>
      <c r="M79" s="93"/>
      <c r="N79" s="94"/>
      <c r="O79" s="94"/>
      <c r="P79" s="94"/>
      <c r="Q79" s="94"/>
    </row>
    <row r="80" spans="1:19" ht="19.5" customHeight="1">
      <c r="A80" s="1"/>
      <c r="B80" s="92"/>
      <c r="C80" s="2"/>
      <c r="D80" s="91"/>
      <c r="E80" s="92"/>
      <c r="G80" s="92"/>
      <c r="H80" s="93"/>
      <c r="I80" s="91"/>
      <c r="J80" s="91"/>
      <c r="K80" s="94" t="s">
        <v>3</v>
      </c>
      <c r="L80" s="94"/>
      <c r="M80" s="94"/>
      <c r="N80" s="94"/>
      <c r="O80" s="94"/>
      <c r="P80" s="94"/>
      <c r="Q80" s="94"/>
    </row>
    <row r="81" spans="1:19" ht="19.5" customHeight="1">
      <c r="A81" s="1"/>
      <c r="B81" s="26" t="s">
        <v>136</v>
      </c>
      <c r="C81" s="2" t="s">
        <v>56</v>
      </c>
      <c r="D81" s="91" t="s">
        <v>459</v>
      </c>
      <c r="E81" s="92" t="s">
        <v>375</v>
      </c>
      <c r="F81" s="4" t="s">
        <v>31</v>
      </c>
      <c r="G81" s="92" t="s">
        <v>682</v>
      </c>
      <c r="H81" s="93" t="s">
        <v>376</v>
      </c>
      <c r="I81" s="91" t="s">
        <v>681</v>
      </c>
      <c r="J81" s="91" t="s">
        <v>799</v>
      </c>
      <c r="K81" s="91" t="s">
        <v>386</v>
      </c>
      <c r="L81" s="91" t="s">
        <v>36</v>
      </c>
      <c r="M81" s="95" t="s">
        <v>688</v>
      </c>
      <c r="N81" s="94"/>
      <c r="O81" s="91"/>
      <c r="P81" s="94"/>
      <c r="Q81" s="94"/>
    </row>
    <row r="82" spans="1:19" ht="19.5" customHeight="1">
      <c r="A82" s="1"/>
      <c r="B82" s="1"/>
      <c r="D82" s="91"/>
      <c r="E82" s="92"/>
      <c r="F82" s="92"/>
      <c r="G82" s="93"/>
      <c r="H82" s="91"/>
      <c r="I82" s="94"/>
      <c r="J82" s="94"/>
      <c r="K82" s="94"/>
      <c r="L82" s="94"/>
      <c r="M82" s="94"/>
      <c r="N82" s="94"/>
      <c r="O82" s="94"/>
      <c r="R82" s="91"/>
      <c r="S82" s="92"/>
    </row>
    <row r="83" spans="1:19" ht="19.5" customHeight="1">
      <c r="A83" s="1"/>
      <c r="B83" s="26" t="s">
        <v>142</v>
      </c>
      <c r="C83" s="2" t="s">
        <v>56</v>
      </c>
      <c r="D83" s="91" t="s">
        <v>454</v>
      </c>
      <c r="E83" s="92" t="s">
        <v>346</v>
      </c>
      <c r="F83" s="4" t="s">
        <v>31</v>
      </c>
      <c r="G83" s="92" t="s">
        <v>484</v>
      </c>
      <c r="H83" s="93" t="s">
        <v>347</v>
      </c>
      <c r="I83" s="91" t="s">
        <v>483</v>
      </c>
      <c r="J83" s="91" t="s">
        <v>800</v>
      </c>
      <c r="K83" s="91" t="s">
        <v>829</v>
      </c>
      <c r="L83" s="91" t="s">
        <v>36</v>
      </c>
      <c r="M83" s="92" t="s">
        <v>689</v>
      </c>
      <c r="N83" s="94"/>
      <c r="O83" s="94"/>
      <c r="P83" s="94"/>
      <c r="Q83" s="94"/>
    </row>
    <row r="84" spans="1:19" ht="19.5" customHeight="1">
      <c r="A84" s="1"/>
      <c r="B84" s="1"/>
      <c r="C84" s="2"/>
      <c r="D84" s="2"/>
      <c r="E84" s="1"/>
      <c r="G84" s="1"/>
      <c r="H84" s="3"/>
      <c r="I84" s="2"/>
      <c r="J84" s="2" t="s">
        <v>3</v>
      </c>
      <c r="K84" s="2" t="s">
        <v>3</v>
      </c>
      <c r="L84" s="2"/>
      <c r="M84" s="1"/>
      <c r="N84" s="2"/>
      <c r="O84" s="2"/>
    </row>
    <row r="85" spans="1:19" ht="19.5" customHeight="1">
      <c r="A85" s="30" t="s">
        <v>71</v>
      </c>
      <c r="B85" s="102" t="s">
        <v>193</v>
      </c>
      <c r="C85" s="103"/>
      <c r="D85" s="104"/>
      <c r="E85" s="1"/>
      <c r="F85" s="4"/>
      <c r="G85" s="1"/>
      <c r="H85" s="3"/>
      <c r="I85" s="2"/>
      <c r="J85" s="2"/>
      <c r="K85" s="2"/>
      <c r="L85" s="2"/>
      <c r="M85" s="3"/>
      <c r="N85" s="2"/>
      <c r="O85" s="2"/>
    </row>
    <row r="86" spans="1:19" ht="19.5" customHeight="1">
      <c r="A86" s="1"/>
      <c r="B86" s="1"/>
      <c r="C86" s="2"/>
      <c r="D86" s="2"/>
      <c r="E86" s="1"/>
      <c r="F86" s="4"/>
      <c r="G86" s="1"/>
      <c r="H86" s="3"/>
      <c r="I86" s="2"/>
      <c r="J86" s="2"/>
      <c r="K86" s="2"/>
      <c r="L86" s="2"/>
      <c r="M86" s="3"/>
      <c r="N86" s="2"/>
      <c r="O86" s="2"/>
    </row>
    <row r="87" spans="1:19" ht="19.5" customHeight="1">
      <c r="A87" s="1"/>
      <c r="B87" s="26" t="s">
        <v>832</v>
      </c>
      <c r="C87" s="2" t="s">
        <v>56</v>
      </c>
      <c r="D87" s="91"/>
      <c r="E87" s="92" t="s">
        <v>836</v>
      </c>
      <c r="F87" s="4"/>
      <c r="G87" s="92" t="s">
        <v>837</v>
      </c>
      <c r="H87" s="93" t="s">
        <v>838</v>
      </c>
      <c r="I87" s="91" t="s">
        <v>839</v>
      </c>
      <c r="J87" s="91" t="s">
        <v>840</v>
      </c>
      <c r="K87" s="91" t="s">
        <v>841</v>
      </c>
      <c r="L87" s="91" t="s">
        <v>701</v>
      </c>
      <c r="M87" s="95" t="s">
        <v>842</v>
      </c>
      <c r="N87" s="94"/>
      <c r="O87" s="91"/>
      <c r="P87" s="94"/>
      <c r="Q87" s="94"/>
    </row>
    <row r="88" spans="1:19" ht="19.5" customHeight="1">
      <c r="A88" s="1"/>
      <c r="B88" s="1"/>
      <c r="C88" s="2"/>
      <c r="D88" s="2"/>
      <c r="E88" s="101"/>
      <c r="F88" s="101"/>
      <c r="G88" s="101"/>
      <c r="H88" s="101"/>
      <c r="I88" s="101"/>
      <c r="J88" s="101"/>
      <c r="K88" s="101"/>
      <c r="L88" s="101"/>
      <c r="M88" s="101"/>
      <c r="N88" s="1"/>
      <c r="O88" s="2"/>
    </row>
    <row r="89" spans="1:19" ht="19.5" customHeight="1">
      <c r="A89" s="1"/>
      <c r="B89" s="26" t="s">
        <v>833</v>
      </c>
      <c r="C89" s="2" t="s">
        <v>56</v>
      </c>
      <c r="D89" s="91"/>
      <c r="E89" s="92" t="s">
        <v>843</v>
      </c>
      <c r="F89" s="4"/>
      <c r="G89" s="92"/>
      <c r="H89" s="93"/>
      <c r="I89" s="91"/>
      <c r="J89" s="91"/>
      <c r="K89" s="91"/>
      <c r="L89" s="91"/>
      <c r="M89" s="95"/>
      <c r="N89" s="94"/>
      <c r="O89" s="91"/>
      <c r="P89" s="94"/>
      <c r="Q89" s="94"/>
    </row>
    <row r="90" spans="1:19" ht="19.5" customHeight="1">
      <c r="A90" s="1"/>
      <c r="B90" s="1"/>
      <c r="C90" s="87"/>
      <c r="D90" s="2"/>
      <c r="E90" s="101"/>
      <c r="F90" s="101"/>
      <c r="G90" s="101"/>
      <c r="H90" s="101"/>
      <c r="I90" s="101"/>
      <c r="J90" s="101"/>
      <c r="K90" s="101"/>
      <c r="L90" s="101"/>
      <c r="M90" s="101"/>
      <c r="N90" s="2"/>
      <c r="O90" s="2"/>
    </row>
    <row r="91" spans="1:19" ht="19.5" customHeight="1">
      <c r="A91" s="1"/>
      <c r="B91" s="26" t="s">
        <v>194</v>
      </c>
      <c r="C91" s="2" t="s">
        <v>56</v>
      </c>
      <c r="D91" s="91"/>
      <c r="E91" s="92" t="s">
        <v>844</v>
      </c>
      <c r="F91" s="4"/>
      <c r="G91" s="92" t="s">
        <v>845</v>
      </c>
      <c r="H91" s="93" t="s">
        <v>846</v>
      </c>
      <c r="I91" s="91" t="s">
        <v>702</v>
      </c>
      <c r="J91" s="91" t="s">
        <v>703</v>
      </c>
      <c r="K91" s="91" t="s">
        <v>847</v>
      </c>
      <c r="L91" s="91" t="s">
        <v>701</v>
      </c>
      <c r="M91" s="95" t="s">
        <v>842</v>
      </c>
      <c r="N91" s="94"/>
      <c r="O91" s="91"/>
      <c r="P91" s="94"/>
      <c r="Q91" s="94"/>
    </row>
    <row r="92" spans="1:19" ht="19.5" customHeight="1">
      <c r="A92" s="1"/>
      <c r="B92" s="1"/>
      <c r="C92" s="2"/>
      <c r="D92" s="2"/>
      <c r="E92" s="101"/>
      <c r="F92" s="101"/>
      <c r="G92" s="101"/>
      <c r="H92" s="101"/>
      <c r="I92" s="101"/>
      <c r="J92" s="101"/>
      <c r="K92" s="101"/>
      <c r="L92" s="101"/>
      <c r="M92" s="101"/>
      <c r="N92" s="2"/>
      <c r="O92" s="2"/>
    </row>
    <row r="93" spans="1:19" ht="19.5" customHeight="1">
      <c r="A93" s="1"/>
      <c r="B93" s="105" t="s">
        <v>195</v>
      </c>
      <c r="C93" s="2" t="s">
        <v>28</v>
      </c>
      <c r="D93" s="91"/>
      <c r="E93" s="92" t="s">
        <v>848</v>
      </c>
      <c r="F93" s="4"/>
      <c r="G93" s="92" t="s">
        <v>849</v>
      </c>
      <c r="H93" s="93" t="s">
        <v>850</v>
      </c>
      <c r="I93" s="91" t="s">
        <v>851</v>
      </c>
      <c r="J93" s="91" t="s">
        <v>852</v>
      </c>
      <c r="K93" s="91" t="s">
        <v>853</v>
      </c>
      <c r="L93" s="91" t="s">
        <v>187</v>
      </c>
      <c r="M93" s="95" t="s">
        <v>842</v>
      </c>
      <c r="N93" s="94"/>
      <c r="O93" s="91"/>
    </row>
    <row r="94" spans="1:19" ht="19.5" customHeight="1">
      <c r="A94" s="1"/>
      <c r="B94" s="106"/>
      <c r="C94" s="2" t="s">
        <v>34</v>
      </c>
      <c r="D94" s="91"/>
      <c r="E94" s="92" t="s">
        <v>854</v>
      </c>
      <c r="F94" s="4"/>
      <c r="G94" s="92" t="s">
        <v>855</v>
      </c>
      <c r="H94" s="93" t="s">
        <v>856</v>
      </c>
      <c r="I94" s="91" t="s">
        <v>857</v>
      </c>
      <c r="J94" s="91" t="s">
        <v>246</v>
      </c>
      <c r="K94" s="91"/>
      <c r="L94" s="91" t="s">
        <v>273</v>
      </c>
      <c r="M94" s="95" t="s">
        <v>842</v>
      </c>
      <c r="N94" s="94"/>
      <c r="O94" s="94"/>
      <c r="P94" s="94"/>
      <c r="Q94" s="94"/>
    </row>
    <row r="95" spans="1:19" ht="19.5" customHeight="1">
      <c r="A95" s="1"/>
      <c r="B95" s="1"/>
      <c r="C95" s="87"/>
      <c r="D95" s="87"/>
      <c r="E95" s="1"/>
      <c r="F95" s="4"/>
      <c r="G95" s="92"/>
      <c r="H95" s="2"/>
      <c r="I95" s="2"/>
      <c r="J95" s="2"/>
      <c r="K95" s="88"/>
      <c r="L95" s="69"/>
      <c r="M95" s="1"/>
      <c r="N95" s="1"/>
    </row>
    <row r="96" spans="1:19" ht="19.5" customHeight="1">
      <c r="A96" s="26"/>
      <c r="B96" s="26" t="s">
        <v>137</v>
      </c>
      <c r="C96" s="77"/>
      <c r="D96" s="31"/>
      <c r="E96" s="32"/>
      <c r="F96" s="4"/>
      <c r="G96" s="3" t="s">
        <v>3</v>
      </c>
      <c r="H96" s="3"/>
      <c r="I96" s="33"/>
      <c r="J96" s="33"/>
      <c r="K96" s="2"/>
      <c r="L96" s="69"/>
      <c r="M96" s="3"/>
      <c r="N96" s="1"/>
    </row>
    <row r="97" spans="1:14" ht="19.5" customHeight="1">
      <c r="A97" s="33"/>
      <c r="B97" s="1" t="s">
        <v>61</v>
      </c>
      <c r="C97" s="33"/>
      <c r="D97" s="2"/>
      <c r="E97" s="3" t="s">
        <v>62</v>
      </c>
      <c r="F97" s="4"/>
      <c r="G97" s="1"/>
      <c r="H97" s="3"/>
      <c r="I97" s="2"/>
      <c r="J97" s="33"/>
      <c r="K97" s="2"/>
      <c r="L97" s="2"/>
      <c r="M97" s="33"/>
      <c r="N97" s="1"/>
    </row>
    <row r="98" spans="1:14" ht="19.5" customHeight="1">
      <c r="A98" s="33"/>
      <c r="B98" s="1" t="s">
        <v>63</v>
      </c>
      <c r="C98" s="33"/>
      <c r="D98" s="2"/>
      <c r="E98" s="84"/>
      <c r="F98" s="4"/>
      <c r="G98" s="33"/>
      <c r="H98" s="84"/>
      <c r="I98" s="2"/>
      <c r="J98" s="33"/>
      <c r="K98" s="2"/>
      <c r="L98" s="2"/>
      <c r="M98" s="33"/>
      <c r="N98" s="1"/>
    </row>
    <row r="99" spans="1:14" ht="19.5" customHeight="1">
      <c r="A99" s="33"/>
      <c r="B99" s="1" t="s">
        <v>64</v>
      </c>
      <c r="C99" s="33"/>
      <c r="D99" s="2" t="s">
        <v>65</v>
      </c>
      <c r="E99" s="3" t="s">
        <v>66</v>
      </c>
      <c r="F99" s="4"/>
      <c r="G99" s="33"/>
      <c r="H99" s="84"/>
      <c r="I99" s="2"/>
      <c r="J99" s="2"/>
      <c r="K99" s="2"/>
      <c r="L99" s="2"/>
      <c r="M99" s="88"/>
      <c r="N99" s="2"/>
    </row>
    <row r="100" spans="1:14" ht="19.5" customHeight="1">
      <c r="A100" s="33"/>
      <c r="B100" s="33"/>
      <c r="C100" s="33"/>
      <c r="D100" s="2" t="s">
        <v>67</v>
      </c>
      <c r="E100" s="3" t="s">
        <v>68</v>
      </c>
      <c r="F100" s="4"/>
      <c r="G100" s="1"/>
      <c r="H100" s="3"/>
      <c r="I100" s="2"/>
      <c r="J100" s="2"/>
      <c r="K100" s="2"/>
      <c r="L100" s="2"/>
      <c r="M100" s="88"/>
      <c r="N100" s="1"/>
    </row>
    <row r="101" spans="1:14" ht="19.5" customHeight="1">
      <c r="A101" s="33"/>
      <c r="B101" s="33"/>
      <c r="C101" s="33"/>
      <c r="D101" s="2" t="s">
        <v>148</v>
      </c>
      <c r="E101" s="3" t="s">
        <v>149</v>
      </c>
      <c r="F101" s="4"/>
      <c r="G101" s="33"/>
      <c r="H101" s="84"/>
      <c r="I101" s="84"/>
      <c r="J101" s="2"/>
      <c r="K101" s="2"/>
      <c r="L101" s="2"/>
      <c r="M101" s="33"/>
      <c r="N101" s="1"/>
    </row>
    <row r="102" spans="1:14" ht="15" customHeight="1">
      <c r="A102" s="87"/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</row>
    <row r="103" spans="1:14" ht="15" customHeight="1">
      <c r="A103" s="87"/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</row>
    <row r="104" spans="1:14" ht="15" customHeight="1">
      <c r="A104" s="87"/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</row>
    <row r="105" spans="1:14" ht="15" customHeight="1">
      <c r="A105" s="87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</row>
    <row r="106" spans="1:14" ht="15" customHeight="1">
      <c r="A106" s="87"/>
      <c r="B106" s="87"/>
      <c r="C106" s="87"/>
      <c r="D106" s="87"/>
      <c r="E106" s="87"/>
      <c r="F106" s="87"/>
      <c r="G106" s="87"/>
      <c r="H106" s="89"/>
      <c r="I106" s="87"/>
      <c r="J106" s="87"/>
      <c r="K106" s="87"/>
      <c r="L106" s="87"/>
      <c r="M106" s="87"/>
      <c r="N106" s="87"/>
    </row>
    <row r="107" spans="1:14" ht="15" customHeight="1">
      <c r="A107" s="87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</row>
    <row r="108" spans="1:14" ht="15" customHeight="1">
      <c r="A108" s="87"/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</row>
    <row r="109" spans="1:14" ht="15" customHeight="1">
      <c r="A109" s="87"/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</row>
    <row r="110" spans="1:14" ht="15" customHeight="1">
      <c r="A110" s="87"/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</row>
    <row r="111" spans="1:14" ht="15" customHeight="1">
      <c r="A111" s="87"/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</row>
    <row r="112" spans="1:14" ht="15" customHeight="1">
      <c r="A112" s="87"/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</row>
    <row r="113" spans="1:14" ht="15" customHeight="1">
      <c r="A113" s="87"/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</row>
    <row r="114" spans="1:14" ht="15" customHeight="1">
      <c r="A114" s="87"/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</row>
    <row r="115" spans="1:14" ht="15" customHeight="1">
      <c r="A115" s="87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</row>
    <row r="116" spans="1:14" ht="15" customHeight="1">
      <c r="A116" s="87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</row>
    <row r="117" spans="1:14" ht="15" customHeight="1">
      <c r="A117" s="87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</row>
    <row r="118" spans="1:14" ht="15" customHeight="1">
      <c r="A118" s="87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</row>
    <row r="119" spans="1:14" ht="15" customHeight="1">
      <c r="A119" s="87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</row>
    <row r="120" spans="1:14" ht="15" customHeight="1">
      <c r="A120" s="87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</row>
    <row r="121" spans="1:14" ht="15" customHeight="1">
      <c r="A121" s="87"/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</row>
    <row r="122" spans="1:14" ht="15" customHeight="1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</row>
    <row r="123" spans="1:14" ht="15" customHeight="1">
      <c r="A123" s="87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</row>
    <row r="124" spans="1:14" ht="15" customHeight="1">
      <c r="A124" s="87"/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</row>
    <row r="125" spans="1:14" ht="15" customHeight="1">
      <c r="A125" s="8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</row>
    <row r="126" spans="1:14" ht="15" customHeight="1">
      <c r="A126" s="87"/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</row>
    <row r="127" spans="1:14" ht="15" customHeight="1">
      <c r="A127" s="87"/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</row>
    <row r="128" spans="1:14" ht="15" customHeight="1">
      <c r="A128" s="87"/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</row>
    <row r="129" spans="1:14" ht="15" customHeight="1">
      <c r="A129" s="87"/>
      <c r="B129" s="87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</row>
    <row r="130" spans="1:14" ht="15" customHeight="1">
      <c r="A130" s="87"/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</row>
    <row r="131" spans="1:14" ht="15" customHeight="1">
      <c r="A131" s="87"/>
      <c r="B131" s="87"/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</row>
  </sheetData>
  <mergeCells count="4">
    <mergeCell ref="B85:D85"/>
    <mergeCell ref="B93:B94"/>
    <mergeCell ref="B67:D67"/>
    <mergeCell ref="B9:D9"/>
  </mergeCells>
  <conditionalFormatting sqref="E80">
    <cfRule type="duplicateValues" dxfId="1208" priority="9907"/>
  </conditionalFormatting>
  <conditionalFormatting sqref="E80">
    <cfRule type="duplicateValues" dxfId="1207" priority="9850"/>
    <cfRule type="duplicateValues" dxfId="1206" priority="9851"/>
    <cfRule type="duplicateValues" dxfId="1205" priority="9852"/>
    <cfRule type="duplicateValues" dxfId="1204" priority="9853"/>
    <cfRule type="duplicateValues" dxfId="1203" priority="9854"/>
    <cfRule type="duplicateValues" dxfId="1202" priority="9855"/>
    <cfRule type="duplicateValues" dxfId="1201" priority="9856"/>
    <cfRule type="duplicateValues" dxfId="1200" priority="9857"/>
    <cfRule type="duplicateValues" dxfId="1199" priority="9858"/>
    <cfRule type="duplicateValues" dxfId="1198" priority="9859"/>
    <cfRule type="duplicateValues" dxfId="1197" priority="9860"/>
    <cfRule type="duplicateValues" dxfId="1196" priority="9861"/>
    <cfRule type="duplicateValues" dxfId="1195" priority="9862"/>
    <cfRule type="duplicateValues" dxfId="1194" priority="9863"/>
    <cfRule type="duplicateValues" dxfId="1193" priority="9864"/>
    <cfRule type="duplicateValues" dxfId="1192" priority="9865"/>
    <cfRule type="duplicateValues" dxfId="1191" priority="9866"/>
    <cfRule type="duplicateValues" dxfId="1190" priority="9867"/>
    <cfRule type="duplicateValues" dxfId="1189" priority="9868"/>
    <cfRule type="duplicateValues" dxfId="1188" priority="9869"/>
    <cfRule type="duplicateValues" dxfId="1187" priority="9870"/>
    <cfRule type="duplicateValues" dxfId="1186" priority="9871"/>
    <cfRule type="duplicateValues" dxfId="1185" priority="9872"/>
    <cfRule type="duplicateValues" dxfId="1184" priority="9873"/>
    <cfRule type="duplicateValues" dxfId="1183" priority="9874"/>
    <cfRule type="duplicateValues" dxfId="1182" priority="9875"/>
    <cfRule type="duplicateValues" dxfId="1181" priority="9876"/>
    <cfRule type="duplicateValues" dxfId="1180" priority="9877"/>
    <cfRule type="duplicateValues" dxfId="1179" priority="9878"/>
    <cfRule type="duplicateValues" dxfId="1178" priority="9879"/>
    <cfRule type="duplicateValues" dxfId="1177" priority="9880"/>
    <cfRule type="duplicateValues" dxfId="1176" priority="9881"/>
    <cfRule type="duplicateValues" dxfId="1175" priority="9882"/>
    <cfRule type="duplicateValues" dxfId="1174" priority="9883"/>
    <cfRule type="duplicateValues" dxfId="1173" priority="9884"/>
    <cfRule type="duplicateValues" dxfId="1172" priority="9885"/>
    <cfRule type="duplicateValues" dxfId="1171" priority="9886"/>
    <cfRule type="duplicateValues" dxfId="1170" priority="9887"/>
    <cfRule type="duplicateValues" dxfId="1169" priority="9888"/>
    <cfRule type="duplicateValues" dxfId="1168" priority="9889"/>
    <cfRule type="duplicateValues" dxfId="1167" priority="9890"/>
    <cfRule type="duplicateValues" dxfId="1166" priority="9891"/>
    <cfRule type="duplicateValues" dxfId="1165" priority="9892"/>
    <cfRule type="duplicateValues" dxfId="1164" priority="9893"/>
    <cfRule type="duplicateValues" dxfId="1163" priority="9894"/>
    <cfRule type="duplicateValues" dxfId="1162" priority="9895"/>
    <cfRule type="duplicateValues" dxfId="1161" priority="9896"/>
    <cfRule type="duplicateValues" dxfId="1160" priority="9897"/>
    <cfRule type="duplicateValues" dxfId="1159" priority="9898"/>
    <cfRule type="duplicateValues" dxfId="1158" priority="9899"/>
    <cfRule type="duplicateValues" dxfId="1157" priority="9900"/>
    <cfRule type="duplicateValues" dxfId="1156" priority="9901"/>
    <cfRule type="duplicateValues" dxfId="1155" priority="9902"/>
    <cfRule type="duplicateValues" dxfId="1154" priority="9903"/>
    <cfRule type="duplicateValues" dxfId="1153" priority="9904"/>
    <cfRule type="duplicateValues" dxfId="1152" priority="9905"/>
  </conditionalFormatting>
  <conditionalFormatting sqref="E82">
    <cfRule type="duplicateValues" dxfId="1151" priority="163254"/>
  </conditionalFormatting>
  <conditionalFormatting sqref="E82">
    <cfRule type="duplicateValues" dxfId="1150" priority="7019"/>
    <cfRule type="duplicateValues" dxfId="1149" priority="7020"/>
    <cfRule type="duplicateValues" dxfId="1148" priority="7021"/>
    <cfRule type="duplicateValues" dxfId="1147" priority="7022"/>
    <cfRule type="duplicateValues" dxfId="1146" priority="7023"/>
    <cfRule type="duplicateValues" dxfId="1145" priority="7024"/>
    <cfRule type="duplicateValues" dxfId="1144" priority="7025"/>
    <cfRule type="duplicateValues" dxfId="1143" priority="7026"/>
    <cfRule type="duplicateValues" dxfId="1142" priority="7027"/>
    <cfRule type="duplicateValues" dxfId="1141" priority="7028"/>
    <cfRule type="duplicateValues" dxfId="1140" priority="7029"/>
    <cfRule type="duplicateValues" dxfId="1139" priority="7030"/>
    <cfRule type="duplicateValues" dxfId="1138" priority="7031"/>
    <cfRule type="duplicateValues" dxfId="1137" priority="7032"/>
    <cfRule type="duplicateValues" dxfId="1136" priority="163256"/>
    <cfRule type="duplicateValues" dxfId="1135" priority="163257"/>
    <cfRule type="duplicateValues" dxfId="1134" priority="163258"/>
    <cfRule type="duplicateValues" dxfId="1133" priority="163259"/>
    <cfRule type="duplicateValues" dxfId="1132" priority="163260"/>
    <cfRule type="duplicateValues" dxfId="1131" priority="163261"/>
    <cfRule type="duplicateValues" dxfId="1130" priority="163262"/>
    <cfRule type="duplicateValues" dxfId="1129" priority="163263"/>
    <cfRule type="duplicateValues" dxfId="1128" priority="163264"/>
    <cfRule type="duplicateValues" dxfId="1127" priority="163265"/>
    <cfRule type="duplicateValues" dxfId="1126" priority="163266"/>
    <cfRule type="duplicateValues" dxfId="1125" priority="163267"/>
    <cfRule type="duplicateValues" dxfId="1124" priority="163268"/>
    <cfRule type="duplicateValues" dxfId="1123" priority="163269"/>
    <cfRule type="duplicateValues" dxfId="1122" priority="163270"/>
    <cfRule type="duplicateValues" dxfId="1121" priority="163271"/>
    <cfRule type="duplicateValues" dxfId="1120" priority="163272"/>
    <cfRule type="duplicateValues" dxfId="1119" priority="163273"/>
    <cfRule type="duplicateValues" dxfId="1118" priority="163274"/>
    <cfRule type="duplicateValues" dxfId="1117" priority="163275"/>
    <cfRule type="duplicateValues" dxfId="1116" priority="163276"/>
    <cfRule type="duplicateValues" dxfId="1115" priority="163277"/>
    <cfRule type="duplicateValues" dxfId="1114" priority="163278"/>
    <cfRule type="duplicateValues" dxfId="1113" priority="163279"/>
    <cfRule type="duplicateValues" dxfId="1112" priority="163280"/>
    <cfRule type="duplicateValues" dxfId="1111" priority="163281"/>
    <cfRule type="duplicateValues" dxfId="1110" priority="163282"/>
    <cfRule type="duplicateValues" dxfId="1109" priority="163283"/>
    <cfRule type="duplicateValues" dxfId="1108" priority="163284"/>
    <cfRule type="duplicateValues" dxfId="1107" priority="163285"/>
    <cfRule type="duplicateValues" dxfId="1106" priority="163286"/>
    <cfRule type="duplicateValues" dxfId="1105" priority="163287"/>
    <cfRule type="duplicateValues" dxfId="1104" priority="163288"/>
    <cfRule type="duplicateValues" dxfId="1103" priority="163289"/>
    <cfRule type="duplicateValues" dxfId="1102" priority="163290"/>
    <cfRule type="duplicateValues" dxfId="1101" priority="163291"/>
    <cfRule type="duplicateValues" dxfId="1100" priority="163292"/>
    <cfRule type="duplicateValues" dxfId="1099" priority="163293"/>
    <cfRule type="duplicateValues" dxfId="1098" priority="163294"/>
    <cfRule type="duplicateValues" dxfId="1097" priority="163295"/>
    <cfRule type="duplicateValues" dxfId="1096" priority="163296"/>
    <cfRule type="duplicateValues" dxfId="1095" priority="163297"/>
  </conditionalFormatting>
  <conditionalFormatting sqref="E76:E78">
    <cfRule type="duplicateValues" dxfId="1094" priority="4858"/>
  </conditionalFormatting>
  <conditionalFormatting sqref="E76:E78">
    <cfRule type="duplicateValues" dxfId="1093" priority="4799"/>
    <cfRule type="duplicateValues" dxfId="1092" priority="4800"/>
    <cfRule type="duplicateValues" dxfId="1091" priority="4801"/>
    <cfRule type="duplicateValues" dxfId="1090" priority="4802"/>
    <cfRule type="duplicateValues" dxfId="1089" priority="4803"/>
    <cfRule type="duplicateValues" dxfId="1088" priority="4804"/>
    <cfRule type="duplicateValues" dxfId="1087" priority="4805"/>
    <cfRule type="duplicateValues" dxfId="1086" priority="4806"/>
    <cfRule type="duplicateValues" dxfId="1085" priority="4807"/>
    <cfRule type="duplicateValues" dxfId="1084" priority="4808"/>
    <cfRule type="duplicateValues" dxfId="1083" priority="4809"/>
    <cfRule type="duplicateValues" dxfId="1082" priority="4810"/>
    <cfRule type="duplicateValues" dxfId="1081" priority="4811"/>
    <cfRule type="duplicateValues" dxfId="1080" priority="4812"/>
    <cfRule type="duplicateValues" dxfId="1079" priority="4813"/>
    <cfRule type="duplicateValues" dxfId="1078" priority="4814"/>
    <cfRule type="duplicateValues" dxfId="1077" priority="4815"/>
    <cfRule type="duplicateValues" dxfId="1076" priority="4816"/>
    <cfRule type="duplicateValues" dxfId="1075" priority="4817"/>
    <cfRule type="duplicateValues" dxfId="1074" priority="4818"/>
    <cfRule type="duplicateValues" dxfId="1073" priority="4819"/>
    <cfRule type="duplicateValues" dxfId="1072" priority="4820"/>
    <cfRule type="duplicateValues" dxfId="1071" priority="4821"/>
    <cfRule type="duplicateValues" dxfId="1070" priority="4822"/>
    <cfRule type="duplicateValues" dxfId="1069" priority="4823"/>
    <cfRule type="duplicateValues" dxfId="1068" priority="4824"/>
    <cfRule type="duplicateValues" dxfId="1067" priority="4825"/>
    <cfRule type="duplicateValues" dxfId="1066" priority="4826"/>
    <cfRule type="duplicateValues" dxfId="1065" priority="4827"/>
    <cfRule type="duplicateValues" dxfId="1064" priority="4828"/>
    <cfRule type="duplicateValues" dxfId="1063" priority="4829"/>
    <cfRule type="duplicateValues" dxfId="1062" priority="4830"/>
    <cfRule type="duplicateValues" dxfId="1061" priority="4831"/>
    <cfRule type="duplicateValues" dxfId="1060" priority="4832"/>
    <cfRule type="duplicateValues" dxfId="1059" priority="4833"/>
    <cfRule type="duplicateValues" dxfId="1058" priority="4834"/>
    <cfRule type="duplicateValues" dxfId="1057" priority="4835"/>
    <cfRule type="duplicateValues" dxfId="1056" priority="4836"/>
    <cfRule type="duplicateValues" dxfId="1055" priority="4837"/>
    <cfRule type="duplicateValues" dxfId="1054" priority="4838"/>
    <cfRule type="duplicateValues" dxfId="1053" priority="4839"/>
    <cfRule type="duplicateValues" dxfId="1052" priority="4840"/>
    <cfRule type="duplicateValues" dxfId="1051" priority="4841"/>
    <cfRule type="duplicateValues" dxfId="1050" priority="4842"/>
    <cfRule type="duplicateValues" dxfId="1049" priority="4843"/>
    <cfRule type="duplicateValues" dxfId="1048" priority="4844"/>
    <cfRule type="duplicateValues" dxfId="1047" priority="4845"/>
    <cfRule type="duplicateValues" dxfId="1046" priority="4846"/>
    <cfRule type="duplicateValues" dxfId="1045" priority="4847"/>
    <cfRule type="duplicateValues" dxfId="1044" priority="4848"/>
    <cfRule type="duplicateValues" dxfId="1043" priority="4849"/>
    <cfRule type="duplicateValues" dxfId="1042" priority="4850"/>
    <cfRule type="duplicateValues" dxfId="1041" priority="4851"/>
    <cfRule type="duplicateValues" dxfId="1040" priority="4852"/>
    <cfRule type="duplicateValues" dxfId="1039" priority="4853"/>
    <cfRule type="duplicateValues" dxfId="1038" priority="4854"/>
  </conditionalFormatting>
  <conditionalFormatting sqref="E81">
    <cfRule type="duplicateValues" dxfId="1037" priority="3103"/>
  </conditionalFormatting>
  <conditionalFormatting sqref="E81">
    <cfRule type="duplicateValues" dxfId="1036" priority="3047"/>
    <cfRule type="duplicateValues" dxfId="1035" priority="3048"/>
    <cfRule type="duplicateValues" dxfId="1034" priority="3049"/>
    <cfRule type="duplicateValues" dxfId="1033" priority="3050"/>
    <cfRule type="duplicateValues" dxfId="1032" priority="3051"/>
    <cfRule type="duplicateValues" dxfId="1031" priority="3052"/>
    <cfRule type="duplicateValues" dxfId="1030" priority="3053"/>
    <cfRule type="duplicateValues" dxfId="1029" priority="3054"/>
    <cfRule type="duplicateValues" dxfId="1028" priority="3055"/>
    <cfRule type="duplicateValues" dxfId="1027" priority="3056"/>
    <cfRule type="duplicateValues" dxfId="1026" priority="3057"/>
    <cfRule type="duplicateValues" dxfId="1025" priority="3058"/>
    <cfRule type="duplicateValues" dxfId="1024" priority="3059"/>
    <cfRule type="duplicateValues" dxfId="1023" priority="3060"/>
    <cfRule type="duplicateValues" dxfId="1022" priority="3061"/>
    <cfRule type="duplicateValues" dxfId="1021" priority="3062"/>
    <cfRule type="duplicateValues" dxfId="1020" priority="3063"/>
    <cfRule type="duplicateValues" dxfId="1019" priority="3064"/>
    <cfRule type="duplicateValues" dxfId="1018" priority="3065"/>
    <cfRule type="duplicateValues" dxfId="1017" priority="3066"/>
    <cfRule type="duplicateValues" dxfId="1016" priority="3067"/>
    <cfRule type="duplicateValues" dxfId="1015" priority="3068"/>
    <cfRule type="duplicateValues" dxfId="1014" priority="3069"/>
    <cfRule type="duplicateValues" dxfId="1013" priority="3070"/>
    <cfRule type="duplicateValues" dxfId="1012" priority="3071"/>
    <cfRule type="duplicateValues" dxfId="1011" priority="3072"/>
    <cfRule type="duplicateValues" dxfId="1010" priority="3073"/>
    <cfRule type="duplicateValues" dxfId="1009" priority="3074"/>
    <cfRule type="duplicateValues" dxfId="1008" priority="3075"/>
    <cfRule type="duplicateValues" dxfId="1007" priority="3076"/>
    <cfRule type="duplicateValues" dxfId="1006" priority="3077"/>
    <cfRule type="duplicateValues" dxfId="1005" priority="3078"/>
    <cfRule type="duplicateValues" dxfId="1004" priority="3079"/>
    <cfRule type="duplicateValues" dxfId="1003" priority="3080"/>
    <cfRule type="duplicateValues" dxfId="1002" priority="3081"/>
    <cfRule type="duplicateValues" dxfId="1001" priority="3082"/>
    <cfRule type="duplicateValues" dxfId="1000" priority="3083"/>
    <cfRule type="duplicateValues" dxfId="999" priority="3084"/>
    <cfRule type="duplicateValues" dxfId="998" priority="3085"/>
    <cfRule type="duplicateValues" dxfId="997" priority="3086"/>
    <cfRule type="duplicateValues" dxfId="996" priority="3087"/>
    <cfRule type="duplicateValues" dxfId="995" priority="3088"/>
    <cfRule type="duplicateValues" dxfId="994" priority="3089"/>
    <cfRule type="duplicateValues" dxfId="993" priority="3090"/>
    <cfRule type="duplicateValues" dxfId="992" priority="3091"/>
    <cfRule type="duplicateValues" dxfId="991" priority="3092"/>
    <cfRule type="duplicateValues" dxfId="990" priority="3093"/>
    <cfRule type="duplicateValues" dxfId="989" priority="3094"/>
    <cfRule type="duplicateValues" dxfId="988" priority="3095"/>
    <cfRule type="duplicateValues" dxfId="987" priority="3096"/>
    <cfRule type="duplicateValues" dxfId="986" priority="3097"/>
    <cfRule type="duplicateValues" dxfId="985" priority="3098"/>
    <cfRule type="duplicateValues" dxfId="984" priority="3099"/>
    <cfRule type="duplicateValues" dxfId="983" priority="3100"/>
    <cfRule type="duplicateValues" dxfId="982" priority="3101"/>
    <cfRule type="duplicateValues" dxfId="981" priority="3102"/>
  </conditionalFormatting>
  <conditionalFormatting sqref="E70">
    <cfRule type="duplicateValues" dxfId="980" priority="2588"/>
  </conditionalFormatting>
  <conditionalFormatting sqref="E70">
    <cfRule type="duplicateValues" dxfId="979" priority="2532"/>
    <cfRule type="duplicateValues" dxfId="978" priority="2533"/>
    <cfRule type="duplicateValues" dxfId="977" priority="2534"/>
    <cfRule type="duplicateValues" dxfId="976" priority="2535"/>
    <cfRule type="duplicateValues" dxfId="975" priority="2536"/>
    <cfRule type="duplicateValues" dxfId="974" priority="2537"/>
    <cfRule type="duplicateValues" dxfId="973" priority="2538"/>
    <cfRule type="duplicateValues" dxfId="972" priority="2539"/>
    <cfRule type="duplicateValues" dxfId="971" priority="2540"/>
    <cfRule type="duplicateValues" dxfId="970" priority="2541"/>
    <cfRule type="duplicateValues" dxfId="969" priority="2542"/>
    <cfRule type="duplicateValues" dxfId="968" priority="2543"/>
    <cfRule type="duplicateValues" dxfId="967" priority="2544"/>
    <cfRule type="duplicateValues" dxfId="966" priority="2545"/>
    <cfRule type="duplicateValues" dxfId="965" priority="2546"/>
    <cfRule type="duplicateValues" dxfId="964" priority="2547"/>
    <cfRule type="duplicateValues" dxfId="963" priority="2548"/>
    <cfRule type="duplicateValues" dxfId="962" priority="2549"/>
    <cfRule type="duplicateValues" dxfId="961" priority="2550"/>
    <cfRule type="duplicateValues" dxfId="960" priority="2551"/>
    <cfRule type="duplicateValues" dxfId="959" priority="2552"/>
    <cfRule type="duplicateValues" dxfId="958" priority="2553"/>
    <cfRule type="duplicateValues" dxfId="957" priority="2554"/>
    <cfRule type="duplicateValues" dxfId="956" priority="2555"/>
    <cfRule type="duplicateValues" dxfId="955" priority="2556"/>
    <cfRule type="duplicateValues" dxfId="954" priority="2557"/>
    <cfRule type="duplicateValues" dxfId="953" priority="2558"/>
    <cfRule type="duplicateValues" dxfId="952" priority="2559"/>
    <cfRule type="duplicateValues" dxfId="951" priority="2560"/>
    <cfRule type="duplicateValues" dxfId="950" priority="2561"/>
    <cfRule type="duplicateValues" dxfId="949" priority="2562"/>
    <cfRule type="duplicateValues" dxfId="948" priority="2563"/>
    <cfRule type="duplicateValues" dxfId="947" priority="2564"/>
    <cfRule type="duplicateValues" dxfId="946" priority="2565"/>
    <cfRule type="duplicateValues" dxfId="945" priority="2566"/>
    <cfRule type="duplicateValues" dxfId="944" priority="2567"/>
    <cfRule type="duplicateValues" dxfId="943" priority="2568"/>
    <cfRule type="duplicateValues" dxfId="942" priority="2569"/>
    <cfRule type="duplicateValues" dxfId="941" priority="2570"/>
    <cfRule type="duplicateValues" dxfId="940" priority="2571"/>
    <cfRule type="duplicateValues" dxfId="939" priority="2572"/>
    <cfRule type="duplicateValues" dxfId="938" priority="2573"/>
    <cfRule type="duplicateValues" dxfId="937" priority="2574"/>
    <cfRule type="duplicateValues" dxfId="936" priority="2575"/>
    <cfRule type="duplicateValues" dxfId="935" priority="2576"/>
    <cfRule type="duplicateValues" dxfId="934" priority="2577"/>
    <cfRule type="duplicateValues" dxfId="933" priority="2578"/>
    <cfRule type="duplicateValues" dxfId="932" priority="2579"/>
    <cfRule type="duplicateValues" dxfId="931" priority="2580"/>
    <cfRule type="duplicateValues" dxfId="930" priority="2581"/>
    <cfRule type="duplicateValues" dxfId="929" priority="2582"/>
    <cfRule type="duplicateValues" dxfId="928" priority="2583"/>
    <cfRule type="duplicateValues" dxfId="927" priority="2584"/>
    <cfRule type="duplicateValues" dxfId="926" priority="2585"/>
    <cfRule type="duplicateValues" dxfId="925" priority="2586"/>
    <cfRule type="duplicateValues" dxfId="924" priority="2587"/>
  </conditionalFormatting>
  <conditionalFormatting sqref="E73">
    <cfRule type="duplicateValues" dxfId="923" priority="2691"/>
    <cfRule type="duplicateValues" dxfId="922" priority="2692"/>
    <cfRule type="duplicateValues" dxfId="921" priority="2693"/>
    <cfRule type="duplicateValues" dxfId="920" priority="2694"/>
    <cfRule type="duplicateValues" dxfId="919" priority="2695"/>
    <cfRule type="duplicateValues" dxfId="918" priority="2696"/>
    <cfRule type="duplicateValues" dxfId="917" priority="2697"/>
    <cfRule type="duplicateValues" dxfId="916" priority="2698"/>
    <cfRule type="duplicateValues" dxfId="915" priority="2699"/>
    <cfRule type="duplicateValues" dxfId="914" priority="2700"/>
    <cfRule type="duplicateValues" dxfId="913" priority="2701"/>
    <cfRule type="duplicateValues" dxfId="912" priority="2702"/>
    <cfRule type="duplicateValues" dxfId="911" priority="2703"/>
    <cfRule type="duplicateValues" dxfId="910" priority="2704"/>
    <cfRule type="duplicateValues" dxfId="909" priority="163818"/>
    <cfRule type="duplicateValues" dxfId="908" priority="163819"/>
    <cfRule type="duplicateValues" dxfId="907" priority="163820"/>
    <cfRule type="duplicateValues" dxfId="906" priority="163821"/>
    <cfRule type="duplicateValues" dxfId="905" priority="163822"/>
    <cfRule type="duplicateValues" dxfId="904" priority="163823"/>
    <cfRule type="duplicateValues" dxfId="903" priority="163824"/>
    <cfRule type="duplicateValues" dxfId="902" priority="163825"/>
    <cfRule type="duplicateValues" dxfId="901" priority="163826"/>
    <cfRule type="duplicateValues" dxfId="900" priority="163827"/>
    <cfRule type="duplicateValues" dxfId="899" priority="163828"/>
    <cfRule type="duplicateValues" dxfId="898" priority="163829"/>
    <cfRule type="duplicateValues" dxfId="897" priority="163830"/>
    <cfRule type="duplicateValues" dxfId="896" priority="163831"/>
    <cfRule type="duplicateValues" dxfId="895" priority="163832"/>
    <cfRule type="duplicateValues" dxfId="894" priority="163833"/>
    <cfRule type="duplicateValues" dxfId="893" priority="163834"/>
    <cfRule type="duplicateValues" dxfId="892" priority="163835"/>
    <cfRule type="duplicateValues" dxfId="891" priority="163836"/>
    <cfRule type="duplicateValues" dxfId="890" priority="163837"/>
    <cfRule type="duplicateValues" dxfId="889" priority="163838"/>
    <cfRule type="duplicateValues" dxfId="888" priority="163839"/>
    <cfRule type="duplicateValues" dxfId="887" priority="163840"/>
    <cfRule type="duplicateValues" dxfId="886" priority="163841"/>
    <cfRule type="duplicateValues" dxfId="885" priority="163842"/>
    <cfRule type="duplicateValues" dxfId="884" priority="163843"/>
    <cfRule type="duplicateValues" dxfId="883" priority="163844"/>
    <cfRule type="duplicateValues" dxfId="882" priority="163845"/>
    <cfRule type="duplicateValues" dxfId="881" priority="163846"/>
    <cfRule type="duplicateValues" dxfId="880" priority="163847"/>
    <cfRule type="duplicateValues" dxfId="879" priority="163848"/>
    <cfRule type="duplicateValues" dxfId="878" priority="163849"/>
    <cfRule type="duplicateValues" dxfId="877" priority="163850"/>
    <cfRule type="duplicateValues" dxfId="876" priority="163851"/>
    <cfRule type="duplicateValues" dxfId="875" priority="163852"/>
    <cfRule type="duplicateValues" dxfId="874" priority="163853"/>
    <cfRule type="duplicateValues" dxfId="873" priority="163854"/>
    <cfRule type="duplicateValues" dxfId="872" priority="163855"/>
    <cfRule type="duplicateValues" dxfId="871" priority="163856"/>
    <cfRule type="duplicateValues" dxfId="870" priority="163857"/>
    <cfRule type="duplicateValues" dxfId="869" priority="163858"/>
    <cfRule type="duplicateValues" dxfId="868" priority="163859"/>
  </conditionalFormatting>
  <conditionalFormatting sqref="E73">
    <cfRule type="duplicateValues" dxfId="867" priority="163930"/>
  </conditionalFormatting>
  <conditionalFormatting sqref="E79">
    <cfRule type="duplicateValues" dxfId="866" priority="2240"/>
  </conditionalFormatting>
  <conditionalFormatting sqref="E79">
    <cfRule type="duplicateValues" dxfId="865" priority="2184"/>
    <cfRule type="duplicateValues" dxfId="864" priority="2185"/>
    <cfRule type="duplicateValues" dxfId="863" priority="2186"/>
    <cfRule type="duplicateValues" dxfId="862" priority="2187"/>
    <cfRule type="duplicateValues" dxfId="861" priority="2188"/>
    <cfRule type="duplicateValues" dxfId="860" priority="2189"/>
    <cfRule type="duplicateValues" dxfId="859" priority="2190"/>
    <cfRule type="duplicateValues" dxfId="858" priority="2191"/>
    <cfRule type="duplicateValues" dxfId="857" priority="2192"/>
    <cfRule type="duplicateValues" dxfId="856" priority="2193"/>
    <cfRule type="duplicateValues" dxfId="855" priority="2194"/>
    <cfRule type="duplicateValues" dxfId="854" priority="2195"/>
    <cfRule type="duplicateValues" dxfId="853" priority="2196"/>
    <cfRule type="duplicateValues" dxfId="852" priority="2197"/>
    <cfRule type="duplicateValues" dxfId="851" priority="2198"/>
    <cfRule type="duplicateValues" dxfId="850" priority="2199"/>
    <cfRule type="duplicateValues" dxfId="849" priority="2200"/>
    <cfRule type="duplicateValues" dxfId="848" priority="2201"/>
    <cfRule type="duplicateValues" dxfId="847" priority="2202"/>
    <cfRule type="duplicateValues" dxfId="846" priority="2203"/>
    <cfRule type="duplicateValues" dxfId="845" priority="2204"/>
    <cfRule type="duplicateValues" dxfId="844" priority="2205"/>
    <cfRule type="duplicateValues" dxfId="843" priority="2206"/>
    <cfRule type="duplicateValues" dxfId="842" priority="2207"/>
    <cfRule type="duplicateValues" dxfId="841" priority="2208"/>
    <cfRule type="duplicateValues" dxfId="840" priority="2209"/>
    <cfRule type="duplicateValues" dxfId="839" priority="2210"/>
    <cfRule type="duplicateValues" dxfId="838" priority="2211"/>
    <cfRule type="duplicateValues" dxfId="837" priority="2212"/>
    <cfRule type="duplicateValues" dxfId="836" priority="2213"/>
    <cfRule type="duplicateValues" dxfId="835" priority="2214"/>
    <cfRule type="duplicateValues" dxfId="834" priority="2215"/>
    <cfRule type="duplicateValues" dxfId="833" priority="2216"/>
    <cfRule type="duplicateValues" dxfId="832" priority="2217"/>
    <cfRule type="duplicateValues" dxfId="831" priority="2218"/>
    <cfRule type="duplicateValues" dxfId="830" priority="2219"/>
    <cfRule type="duplicateValues" dxfId="829" priority="2220"/>
    <cfRule type="duplicateValues" dxfId="828" priority="2221"/>
    <cfRule type="duplicateValues" dxfId="827" priority="2222"/>
    <cfRule type="duplicateValues" dxfId="826" priority="2223"/>
    <cfRule type="duplicateValues" dxfId="825" priority="2224"/>
    <cfRule type="duplicateValues" dxfId="824" priority="2225"/>
    <cfRule type="duplicateValues" dxfId="823" priority="2226"/>
    <cfRule type="duplicateValues" dxfId="822" priority="2227"/>
    <cfRule type="duplicateValues" dxfId="821" priority="2228"/>
    <cfRule type="duplicateValues" dxfId="820" priority="2229"/>
    <cfRule type="duplicateValues" dxfId="819" priority="2230"/>
    <cfRule type="duplicateValues" dxfId="818" priority="2231"/>
    <cfRule type="duplicateValues" dxfId="817" priority="2232"/>
    <cfRule type="duplicateValues" dxfId="816" priority="2233"/>
    <cfRule type="duplicateValues" dxfId="815" priority="2234"/>
    <cfRule type="duplicateValues" dxfId="814" priority="2235"/>
    <cfRule type="duplicateValues" dxfId="813" priority="2236"/>
    <cfRule type="duplicateValues" dxfId="812" priority="2237"/>
    <cfRule type="duplicateValues" dxfId="811" priority="2238"/>
    <cfRule type="duplicateValues" dxfId="810" priority="2239"/>
  </conditionalFormatting>
  <conditionalFormatting sqref="E74:E75">
    <cfRule type="duplicateValues" dxfId="809" priority="2127"/>
  </conditionalFormatting>
  <conditionalFormatting sqref="E74:E75">
    <cfRule type="duplicateValues" dxfId="808" priority="2128"/>
    <cfRule type="duplicateValues" dxfId="807" priority="2129"/>
    <cfRule type="duplicateValues" dxfId="806" priority="2130"/>
    <cfRule type="duplicateValues" dxfId="805" priority="2131"/>
    <cfRule type="duplicateValues" dxfId="804" priority="2132"/>
    <cfRule type="duplicateValues" dxfId="803" priority="2133"/>
    <cfRule type="duplicateValues" dxfId="802" priority="2134"/>
    <cfRule type="duplicateValues" dxfId="801" priority="2135"/>
    <cfRule type="duplicateValues" dxfId="800" priority="2136"/>
    <cfRule type="duplicateValues" dxfId="799" priority="2137"/>
    <cfRule type="duplicateValues" dxfId="798" priority="2138"/>
    <cfRule type="duplicateValues" dxfId="797" priority="2139"/>
    <cfRule type="duplicateValues" dxfId="796" priority="2140"/>
    <cfRule type="duplicateValues" dxfId="795" priority="2141"/>
    <cfRule type="duplicateValues" dxfId="794" priority="2142"/>
    <cfRule type="duplicateValues" dxfId="793" priority="2143"/>
    <cfRule type="duplicateValues" dxfId="792" priority="2144"/>
    <cfRule type="duplicateValues" dxfId="791" priority="2145"/>
    <cfRule type="duplicateValues" dxfId="790" priority="2146"/>
    <cfRule type="duplicateValues" dxfId="789" priority="2147"/>
    <cfRule type="duplicateValues" dxfId="788" priority="2148"/>
    <cfRule type="duplicateValues" dxfId="787" priority="2149"/>
    <cfRule type="duplicateValues" dxfId="786" priority="2150"/>
    <cfRule type="duplicateValues" dxfId="785" priority="2151"/>
    <cfRule type="duplicateValues" dxfId="784" priority="2152"/>
    <cfRule type="duplicateValues" dxfId="783" priority="2153"/>
    <cfRule type="duplicateValues" dxfId="782" priority="2154"/>
    <cfRule type="duplicateValues" dxfId="781" priority="2155"/>
    <cfRule type="duplicateValues" dxfId="780" priority="2156"/>
    <cfRule type="duplicateValues" dxfId="779" priority="2157"/>
    <cfRule type="duplicateValues" dxfId="778" priority="2158"/>
    <cfRule type="duplicateValues" dxfId="777" priority="2159"/>
    <cfRule type="duplicateValues" dxfId="776" priority="2160"/>
    <cfRule type="duplicateValues" dxfId="775" priority="2161"/>
    <cfRule type="duplicateValues" dxfId="774" priority="2162"/>
    <cfRule type="duplicateValues" dxfId="773" priority="2163"/>
    <cfRule type="duplicateValues" dxfId="772" priority="2164"/>
    <cfRule type="duplicateValues" dxfId="771" priority="2165"/>
    <cfRule type="duplicateValues" dxfId="770" priority="2166"/>
    <cfRule type="duplicateValues" dxfId="769" priority="2167"/>
    <cfRule type="duplicateValues" dxfId="768" priority="2168"/>
    <cfRule type="duplicateValues" dxfId="767" priority="2169"/>
    <cfRule type="duplicateValues" dxfId="766" priority="2170"/>
    <cfRule type="duplicateValues" dxfId="765" priority="2171"/>
    <cfRule type="duplicateValues" dxfId="764" priority="2172"/>
    <cfRule type="duplicateValues" dxfId="763" priority="2173"/>
    <cfRule type="duplicateValues" dxfId="762" priority="2174"/>
    <cfRule type="duplicateValues" dxfId="761" priority="2175"/>
    <cfRule type="duplicateValues" dxfId="760" priority="2176"/>
    <cfRule type="duplicateValues" dxfId="759" priority="2177"/>
    <cfRule type="duplicateValues" dxfId="758" priority="2178"/>
    <cfRule type="duplicateValues" dxfId="757" priority="2179"/>
    <cfRule type="duplicateValues" dxfId="756" priority="2180"/>
    <cfRule type="duplicateValues" dxfId="755" priority="2181"/>
    <cfRule type="duplicateValues" dxfId="754" priority="2182"/>
    <cfRule type="duplicateValues" dxfId="753" priority="2183"/>
  </conditionalFormatting>
  <conditionalFormatting sqref="E11">
    <cfRule type="duplicateValues" dxfId="752" priority="1896"/>
  </conditionalFormatting>
  <conditionalFormatting sqref="E74">
    <cfRule type="duplicateValues" dxfId="751" priority="1838"/>
  </conditionalFormatting>
  <conditionalFormatting sqref="E74">
    <cfRule type="duplicateValues" dxfId="750" priority="1782"/>
    <cfRule type="duplicateValues" dxfId="749" priority="1783"/>
    <cfRule type="duplicateValues" dxfId="748" priority="1784"/>
    <cfRule type="duplicateValues" dxfId="747" priority="1785"/>
    <cfRule type="duplicateValues" dxfId="746" priority="1786"/>
    <cfRule type="duplicateValues" dxfId="745" priority="1787"/>
    <cfRule type="duplicateValues" dxfId="744" priority="1788"/>
    <cfRule type="duplicateValues" dxfId="743" priority="1789"/>
    <cfRule type="duplicateValues" dxfId="742" priority="1790"/>
    <cfRule type="duplicateValues" dxfId="741" priority="1791"/>
    <cfRule type="duplicateValues" dxfId="740" priority="1792"/>
    <cfRule type="duplicateValues" dxfId="739" priority="1793"/>
    <cfRule type="duplicateValues" dxfId="738" priority="1794"/>
    <cfRule type="duplicateValues" dxfId="737" priority="1795"/>
    <cfRule type="duplicateValues" dxfId="736" priority="1796"/>
    <cfRule type="duplicateValues" dxfId="735" priority="1797"/>
    <cfRule type="duplicateValues" dxfId="734" priority="1798"/>
    <cfRule type="duplicateValues" dxfId="733" priority="1799"/>
    <cfRule type="duplicateValues" dxfId="732" priority="1800"/>
    <cfRule type="duplicateValues" dxfId="731" priority="1801"/>
    <cfRule type="duplicateValues" dxfId="730" priority="1802"/>
    <cfRule type="duplicateValues" dxfId="729" priority="1803"/>
    <cfRule type="duplicateValues" dxfId="728" priority="1804"/>
    <cfRule type="duplicateValues" dxfId="727" priority="1805"/>
    <cfRule type="duplicateValues" dxfId="726" priority="1806"/>
    <cfRule type="duplicateValues" dxfId="725" priority="1807"/>
    <cfRule type="duplicateValues" dxfId="724" priority="1808"/>
    <cfRule type="duplicateValues" dxfId="723" priority="1809"/>
    <cfRule type="duplicateValues" dxfId="722" priority="1810"/>
    <cfRule type="duplicateValues" dxfId="721" priority="1811"/>
    <cfRule type="duplicateValues" dxfId="720" priority="1812"/>
    <cfRule type="duplicateValues" dxfId="719" priority="1813"/>
    <cfRule type="duplicateValues" dxfId="718" priority="1814"/>
    <cfRule type="duplicateValues" dxfId="717" priority="1815"/>
    <cfRule type="duplicateValues" dxfId="716" priority="1816"/>
    <cfRule type="duplicateValues" dxfId="715" priority="1817"/>
    <cfRule type="duplicateValues" dxfId="714" priority="1818"/>
    <cfRule type="duplicateValues" dxfId="713" priority="1819"/>
    <cfRule type="duplicateValues" dxfId="712" priority="1820"/>
    <cfRule type="duplicateValues" dxfId="711" priority="1821"/>
    <cfRule type="duplicateValues" dxfId="710" priority="1822"/>
    <cfRule type="duplicateValues" dxfId="709" priority="1823"/>
    <cfRule type="duplicateValues" dxfId="708" priority="1824"/>
    <cfRule type="duplicateValues" dxfId="707" priority="1825"/>
    <cfRule type="duplicateValues" dxfId="706" priority="1826"/>
    <cfRule type="duplicateValues" dxfId="705" priority="1827"/>
    <cfRule type="duplicateValues" dxfId="704" priority="1828"/>
    <cfRule type="duplicateValues" dxfId="703" priority="1829"/>
    <cfRule type="duplicateValues" dxfId="702" priority="1830"/>
    <cfRule type="duplicateValues" dxfId="701" priority="1831"/>
    <cfRule type="duplicateValues" dxfId="700" priority="1832"/>
    <cfRule type="duplicateValues" dxfId="699" priority="1833"/>
    <cfRule type="duplicateValues" dxfId="698" priority="1834"/>
    <cfRule type="duplicateValues" dxfId="697" priority="1835"/>
    <cfRule type="duplicateValues" dxfId="696" priority="1836"/>
    <cfRule type="duplicateValues" dxfId="695" priority="1837"/>
  </conditionalFormatting>
  <conditionalFormatting sqref="E21">
    <cfRule type="duplicateValues" dxfId="694" priority="1606"/>
  </conditionalFormatting>
  <conditionalFormatting sqref="E76:E77">
    <cfRule type="duplicateValues" dxfId="693" priority="1605"/>
  </conditionalFormatting>
  <conditionalFormatting sqref="E76:E77">
    <cfRule type="duplicateValues" dxfId="692" priority="1549"/>
    <cfRule type="duplicateValues" dxfId="691" priority="1550"/>
    <cfRule type="duplicateValues" dxfId="690" priority="1551"/>
    <cfRule type="duplicateValues" dxfId="689" priority="1552"/>
    <cfRule type="duplicateValues" dxfId="688" priority="1553"/>
    <cfRule type="duplicateValues" dxfId="687" priority="1554"/>
    <cfRule type="duplicateValues" dxfId="686" priority="1555"/>
    <cfRule type="duplicateValues" dxfId="685" priority="1556"/>
    <cfRule type="duplicateValues" dxfId="684" priority="1557"/>
    <cfRule type="duplicateValues" dxfId="683" priority="1558"/>
    <cfRule type="duplicateValues" dxfId="682" priority="1559"/>
    <cfRule type="duplicateValues" dxfId="681" priority="1560"/>
    <cfRule type="duplicateValues" dxfId="680" priority="1561"/>
    <cfRule type="duplicateValues" dxfId="679" priority="1562"/>
    <cfRule type="duplicateValues" dxfId="678" priority="1563"/>
    <cfRule type="duplicateValues" dxfId="677" priority="1564"/>
    <cfRule type="duplicateValues" dxfId="676" priority="1565"/>
    <cfRule type="duplicateValues" dxfId="675" priority="1566"/>
    <cfRule type="duplicateValues" dxfId="674" priority="1567"/>
    <cfRule type="duplicateValues" dxfId="673" priority="1568"/>
    <cfRule type="duplicateValues" dxfId="672" priority="1569"/>
    <cfRule type="duplicateValues" dxfId="671" priority="1570"/>
    <cfRule type="duplicateValues" dxfId="670" priority="1571"/>
    <cfRule type="duplicateValues" dxfId="669" priority="1572"/>
    <cfRule type="duplicateValues" dxfId="668" priority="1573"/>
    <cfRule type="duplicateValues" dxfId="667" priority="1574"/>
    <cfRule type="duplicateValues" dxfId="666" priority="1575"/>
    <cfRule type="duplicateValues" dxfId="665" priority="1576"/>
    <cfRule type="duplicateValues" dxfId="664" priority="1577"/>
    <cfRule type="duplicateValues" dxfId="663" priority="1578"/>
    <cfRule type="duplicateValues" dxfId="662" priority="1579"/>
    <cfRule type="duplicateValues" dxfId="661" priority="1580"/>
    <cfRule type="duplicateValues" dxfId="660" priority="1581"/>
    <cfRule type="duplicateValues" dxfId="659" priority="1582"/>
    <cfRule type="duplicateValues" dxfId="658" priority="1583"/>
    <cfRule type="duplicateValues" dxfId="657" priority="1584"/>
    <cfRule type="duplicateValues" dxfId="656" priority="1585"/>
    <cfRule type="duplicateValues" dxfId="655" priority="1586"/>
    <cfRule type="duplicateValues" dxfId="654" priority="1587"/>
    <cfRule type="duplicateValues" dxfId="653" priority="1588"/>
    <cfRule type="duplicateValues" dxfId="652" priority="1589"/>
    <cfRule type="duplicateValues" dxfId="651" priority="1590"/>
    <cfRule type="duplicateValues" dxfId="650" priority="1591"/>
    <cfRule type="duplicateValues" dxfId="649" priority="1592"/>
    <cfRule type="duplicateValues" dxfId="648" priority="1593"/>
    <cfRule type="duplicateValues" dxfId="647" priority="1594"/>
    <cfRule type="duplicateValues" dxfId="646" priority="1595"/>
    <cfRule type="duplicateValues" dxfId="645" priority="1596"/>
    <cfRule type="duplicateValues" dxfId="644" priority="1597"/>
    <cfRule type="duplicateValues" dxfId="643" priority="1598"/>
    <cfRule type="duplicateValues" dxfId="642" priority="1599"/>
    <cfRule type="duplicateValues" dxfId="641" priority="1600"/>
    <cfRule type="duplicateValues" dxfId="640" priority="1601"/>
    <cfRule type="duplicateValues" dxfId="639" priority="1602"/>
    <cfRule type="duplicateValues" dxfId="638" priority="1603"/>
    <cfRule type="duplicateValues" dxfId="637" priority="1604"/>
  </conditionalFormatting>
  <conditionalFormatting sqref="E71:E72">
    <cfRule type="duplicateValues" dxfId="636" priority="1548"/>
  </conditionalFormatting>
  <conditionalFormatting sqref="E71:E72">
    <cfRule type="duplicateValues" dxfId="635" priority="1489"/>
    <cfRule type="duplicateValues" dxfId="634" priority="1490"/>
    <cfRule type="duplicateValues" dxfId="633" priority="1491"/>
    <cfRule type="duplicateValues" dxfId="632" priority="1492"/>
    <cfRule type="duplicateValues" dxfId="631" priority="1493"/>
    <cfRule type="duplicateValues" dxfId="630" priority="1494"/>
    <cfRule type="duplicateValues" dxfId="629" priority="1495"/>
    <cfRule type="duplicateValues" dxfId="628" priority="1496"/>
    <cfRule type="duplicateValues" dxfId="627" priority="1497"/>
    <cfRule type="duplicateValues" dxfId="626" priority="1498"/>
    <cfRule type="duplicateValues" dxfId="625" priority="1499"/>
    <cfRule type="duplicateValues" dxfId="624" priority="1500"/>
    <cfRule type="duplicateValues" dxfId="623" priority="1501"/>
    <cfRule type="duplicateValues" dxfId="622" priority="1502"/>
    <cfRule type="duplicateValues" dxfId="621" priority="1503"/>
    <cfRule type="duplicateValues" dxfId="620" priority="1504"/>
    <cfRule type="duplicateValues" dxfId="619" priority="1505"/>
    <cfRule type="duplicateValues" dxfId="618" priority="1506"/>
    <cfRule type="duplicateValues" dxfId="617" priority="1507"/>
    <cfRule type="duplicateValues" dxfId="616" priority="1508"/>
    <cfRule type="duplicateValues" dxfId="615" priority="1509"/>
    <cfRule type="duplicateValues" dxfId="614" priority="1510"/>
    <cfRule type="duplicateValues" dxfId="613" priority="1511"/>
    <cfRule type="duplicateValues" dxfId="612" priority="1512"/>
    <cfRule type="duplicateValues" dxfId="611" priority="1513"/>
    <cfRule type="duplicateValues" dxfId="610" priority="1514"/>
    <cfRule type="duplicateValues" dxfId="609" priority="1515"/>
    <cfRule type="duplicateValues" dxfId="608" priority="1516"/>
    <cfRule type="duplicateValues" dxfId="607" priority="1517"/>
    <cfRule type="duplicateValues" dxfId="606" priority="1518"/>
    <cfRule type="duplicateValues" dxfId="605" priority="1519"/>
    <cfRule type="duplicateValues" dxfId="604" priority="1520"/>
    <cfRule type="duplicateValues" dxfId="603" priority="1521"/>
    <cfRule type="duplicateValues" dxfId="602" priority="1522"/>
    <cfRule type="duplicateValues" dxfId="601" priority="1523"/>
    <cfRule type="duplicateValues" dxfId="600" priority="1524"/>
    <cfRule type="duplicateValues" dxfId="599" priority="1525"/>
    <cfRule type="duplicateValues" dxfId="598" priority="1526"/>
    <cfRule type="duplicateValues" dxfId="597" priority="1527"/>
    <cfRule type="duplicateValues" dxfId="596" priority="1528"/>
    <cfRule type="duplicateValues" dxfId="595" priority="1529"/>
    <cfRule type="duplicateValues" dxfId="594" priority="1530"/>
    <cfRule type="duplicateValues" dxfId="593" priority="1531"/>
    <cfRule type="duplicateValues" dxfId="592" priority="1532"/>
    <cfRule type="duplicateValues" dxfId="591" priority="1533"/>
    <cfRule type="duplicateValues" dxfId="590" priority="1534"/>
    <cfRule type="duplicateValues" dxfId="589" priority="1535"/>
    <cfRule type="duplicateValues" dxfId="588" priority="1536"/>
    <cfRule type="duplicateValues" dxfId="587" priority="1537"/>
    <cfRule type="duplicateValues" dxfId="586" priority="1538"/>
    <cfRule type="duplicateValues" dxfId="585" priority="1539"/>
    <cfRule type="duplicateValues" dxfId="584" priority="1540"/>
    <cfRule type="duplicateValues" dxfId="583" priority="1541"/>
    <cfRule type="duplicateValues" dxfId="582" priority="1542"/>
    <cfRule type="duplicateValues" dxfId="581" priority="1543"/>
    <cfRule type="duplicateValues" dxfId="580" priority="1544"/>
  </conditionalFormatting>
  <conditionalFormatting sqref="E69">
    <cfRule type="duplicateValues" dxfId="579" priority="1429"/>
  </conditionalFormatting>
  <conditionalFormatting sqref="E69">
    <cfRule type="duplicateValues" dxfId="578" priority="1372"/>
    <cfRule type="duplicateValues" dxfId="577" priority="1373"/>
    <cfRule type="duplicateValues" dxfId="576" priority="1374"/>
    <cfRule type="duplicateValues" dxfId="575" priority="1375"/>
    <cfRule type="duplicateValues" dxfId="574" priority="1376"/>
    <cfRule type="duplicateValues" dxfId="573" priority="1377"/>
    <cfRule type="duplicateValues" dxfId="572" priority="1378"/>
    <cfRule type="duplicateValues" dxfId="571" priority="1379"/>
    <cfRule type="duplicateValues" dxfId="570" priority="1380"/>
    <cfRule type="duplicateValues" dxfId="569" priority="1381"/>
    <cfRule type="duplicateValues" dxfId="568" priority="1382"/>
    <cfRule type="duplicateValues" dxfId="567" priority="1383"/>
    <cfRule type="duplicateValues" dxfId="566" priority="1384"/>
    <cfRule type="duplicateValues" dxfId="565" priority="1385"/>
    <cfRule type="duplicateValues" dxfId="564" priority="1386"/>
    <cfRule type="duplicateValues" dxfId="563" priority="1387"/>
    <cfRule type="duplicateValues" dxfId="562" priority="1388"/>
    <cfRule type="duplicateValues" dxfId="561" priority="1389"/>
    <cfRule type="duplicateValues" dxfId="560" priority="1390"/>
    <cfRule type="duplicateValues" dxfId="559" priority="1391"/>
    <cfRule type="duplicateValues" dxfId="558" priority="1392"/>
    <cfRule type="duplicateValues" dxfId="557" priority="1393"/>
    <cfRule type="duplicateValues" dxfId="556" priority="1394"/>
    <cfRule type="duplicateValues" dxfId="555" priority="1395"/>
    <cfRule type="duplicateValues" dxfId="554" priority="1396"/>
    <cfRule type="duplicateValues" dxfId="553" priority="1397"/>
    <cfRule type="duplicateValues" dxfId="552" priority="1398"/>
    <cfRule type="duplicateValues" dxfId="551" priority="1399"/>
    <cfRule type="duplicateValues" dxfId="550" priority="1400"/>
    <cfRule type="duplicateValues" dxfId="549" priority="1401"/>
    <cfRule type="duplicateValues" dxfId="548" priority="1402"/>
    <cfRule type="duplicateValues" dxfId="547" priority="1403"/>
    <cfRule type="duplicateValues" dxfId="546" priority="1404"/>
    <cfRule type="duplicateValues" dxfId="545" priority="1405"/>
    <cfRule type="duplicateValues" dxfId="544" priority="1406"/>
    <cfRule type="duplicateValues" dxfId="543" priority="1407"/>
    <cfRule type="duplicateValues" dxfId="542" priority="1408"/>
    <cfRule type="duplicateValues" dxfId="541" priority="1409"/>
    <cfRule type="duplicateValues" dxfId="540" priority="1410"/>
    <cfRule type="duplicateValues" dxfId="539" priority="1411"/>
    <cfRule type="duplicateValues" dxfId="538" priority="1412"/>
    <cfRule type="duplicateValues" dxfId="537" priority="1413"/>
    <cfRule type="duplicateValues" dxfId="536" priority="1414"/>
    <cfRule type="duplicateValues" dxfId="535" priority="1415"/>
    <cfRule type="duplicateValues" dxfId="534" priority="1416"/>
    <cfRule type="duplicateValues" dxfId="533" priority="1417"/>
    <cfRule type="duplicateValues" dxfId="532" priority="1418"/>
    <cfRule type="duplicateValues" dxfId="531" priority="1419"/>
    <cfRule type="duplicateValues" dxfId="530" priority="1420"/>
    <cfRule type="duplicateValues" dxfId="529" priority="1421"/>
    <cfRule type="duplicateValues" dxfId="528" priority="1422"/>
    <cfRule type="duplicateValues" dxfId="527" priority="1423"/>
    <cfRule type="duplicateValues" dxfId="526" priority="1424"/>
    <cfRule type="duplicateValues" dxfId="525" priority="1425"/>
    <cfRule type="duplicateValues" dxfId="524" priority="1426"/>
    <cfRule type="duplicateValues" dxfId="523" priority="1427"/>
  </conditionalFormatting>
  <conditionalFormatting sqref="E83">
    <cfRule type="duplicateValues" dxfId="522" priority="1371"/>
  </conditionalFormatting>
  <conditionalFormatting sqref="E83">
    <cfRule type="duplicateValues" dxfId="521" priority="1315"/>
    <cfRule type="duplicateValues" dxfId="520" priority="1316"/>
    <cfRule type="duplicateValues" dxfId="519" priority="1317"/>
    <cfRule type="duplicateValues" dxfId="518" priority="1318"/>
    <cfRule type="duplicateValues" dxfId="517" priority="1319"/>
    <cfRule type="duplicateValues" dxfId="516" priority="1320"/>
    <cfRule type="duplicateValues" dxfId="515" priority="1321"/>
    <cfRule type="duplicateValues" dxfId="514" priority="1322"/>
    <cfRule type="duplicateValues" dxfId="513" priority="1323"/>
    <cfRule type="duplicateValues" dxfId="512" priority="1324"/>
    <cfRule type="duplicateValues" dxfId="511" priority="1325"/>
    <cfRule type="duplicateValues" dxfId="510" priority="1326"/>
    <cfRule type="duplicateValues" dxfId="509" priority="1327"/>
    <cfRule type="duplicateValues" dxfId="508" priority="1328"/>
    <cfRule type="duplicateValues" dxfId="507" priority="1329"/>
    <cfRule type="duplicateValues" dxfId="506" priority="1330"/>
    <cfRule type="duplicateValues" dxfId="505" priority="1331"/>
    <cfRule type="duplicateValues" dxfId="504" priority="1332"/>
    <cfRule type="duplicateValues" dxfId="503" priority="1333"/>
    <cfRule type="duplicateValues" dxfId="502" priority="1334"/>
    <cfRule type="duplicateValues" dxfId="501" priority="1335"/>
    <cfRule type="duplicateValues" dxfId="500" priority="1336"/>
    <cfRule type="duplicateValues" dxfId="499" priority="1337"/>
    <cfRule type="duplicateValues" dxfId="498" priority="1338"/>
    <cfRule type="duplicateValues" dxfId="497" priority="1339"/>
    <cfRule type="duplicateValues" dxfId="496" priority="1340"/>
    <cfRule type="duplicateValues" dxfId="495" priority="1341"/>
    <cfRule type="duplicateValues" dxfId="494" priority="1342"/>
    <cfRule type="duplicateValues" dxfId="493" priority="1343"/>
    <cfRule type="duplicateValues" dxfId="492" priority="1344"/>
    <cfRule type="duplicateValues" dxfId="491" priority="1345"/>
    <cfRule type="duplicateValues" dxfId="490" priority="1346"/>
    <cfRule type="duplicateValues" dxfId="489" priority="1347"/>
    <cfRule type="duplicateValues" dxfId="488" priority="1348"/>
    <cfRule type="duplicateValues" dxfId="487" priority="1349"/>
    <cfRule type="duplicateValues" dxfId="486" priority="1350"/>
    <cfRule type="duplicateValues" dxfId="485" priority="1351"/>
    <cfRule type="duplicateValues" dxfId="484" priority="1352"/>
    <cfRule type="duplicateValues" dxfId="483" priority="1353"/>
    <cfRule type="duplicateValues" dxfId="482" priority="1354"/>
    <cfRule type="duplicateValues" dxfId="481" priority="1355"/>
    <cfRule type="duplicateValues" dxfId="480" priority="1356"/>
    <cfRule type="duplicateValues" dxfId="479" priority="1357"/>
    <cfRule type="duplicateValues" dxfId="478" priority="1358"/>
    <cfRule type="duplicateValues" dxfId="477" priority="1359"/>
    <cfRule type="duplicateValues" dxfId="476" priority="1360"/>
    <cfRule type="duplicateValues" dxfId="475" priority="1361"/>
    <cfRule type="duplicateValues" dxfId="474" priority="1362"/>
    <cfRule type="duplicateValues" dxfId="473" priority="1363"/>
    <cfRule type="duplicateValues" dxfId="472" priority="1364"/>
    <cfRule type="duplicateValues" dxfId="471" priority="1365"/>
    <cfRule type="duplicateValues" dxfId="470" priority="1366"/>
    <cfRule type="duplicateValues" dxfId="469" priority="1367"/>
    <cfRule type="duplicateValues" dxfId="468" priority="1368"/>
    <cfRule type="duplicateValues" dxfId="467" priority="1369"/>
    <cfRule type="duplicateValues" dxfId="466" priority="1370"/>
  </conditionalFormatting>
  <conditionalFormatting sqref="E93:E94">
    <cfRule type="duplicateValues" dxfId="465" priority="1313"/>
  </conditionalFormatting>
  <conditionalFormatting sqref="E93:E94">
    <cfRule type="duplicateValues" dxfId="464" priority="1257"/>
    <cfRule type="duplicateValues" dxfId="463" priority="1258"/>
    <cfRule type="duplicateValues" dxfId="462" priority="1259"/>
    <cfRule type="duplicateValues" dxfId="461" priority="1260"/>
    <cfRule type="duplicateValues" dxfId="460" priority="1261"/>
    <cfRule type="duplicateValues" dxfId="459" priority="1262"/>
    <cfRule type="duplicateValues" dxfId="458" priority="1263"/>
    <cfRule type="duplicateValues" dxfId="457" priority="1264"/>
    <cfRule type="duplicateValues" dxfId="456" priority="1265"/>
    <cfRule type="duplicateValues" dxfId="455" priority="1266"/>
    <cfRule type="duplicateValues" dxfId="454" priority="1267"/>
    <cfRule type="duplicateValues" dxfId="453" priority="1268"/>
    <cfRule type="duplicateValues" dxfId="452" priority="1269"/>
    <cfRule type="duplicateValues" dxfId="451" priority="1270"/>
    <cfRule type="duplicateValues" dxfId="450" priority="1271"/>
    <cfRule type="duplicateValues" dxfId="449" priority="1272"/>
    <cfRule type="duplicateValues" dxfId="448" priority="1273"/>
    <cfRule type="duplicateValues" dxfId="447" priority="1274"/>
    <cfRule type="duplicateValues" dxfId="446" priority="1275"/>
    <cfRule type="duplicateValues" dxfId="445" priority="1276"/>
    <cfRule type="duplicateValues" dxfId="444" priority="1277"/>
    <cfRule type="duplicateValues" dxfId="443" priority="1278"/>
    <cfRule type="duplicateValues" dxfId="442" priority="1279"/>
    <cfRule type="duplicateValues" dxfId="441" priority="1280"/>
    <cfRule type="duplicateValues" dxfId="440" priority="1281"/>
    <cfRule type="duplicateValues" dxfId="439" priority="1282"/>
    <cfRule type="duplicateValues" dxfId="438" priority="1283"/>
    <cfRule type="duplicateValues" dxfId="437" priority="1284"/>
    <cfRule type="duplicateValues" dxfId="436" priority="1285"/>
    <cfRule type="duplicateValues" dxfId="435" priority="1286"/>
    <cfRule type="duplicateValues" dxfId="434" priority="1287"/>
    <cfRule type="duplicateValues" dxfId="433" priority="1288"/>
    <cfRule type="duplicateValues" dxfId="432" priority="1289"/>
    <cfRule type="duplicateValues" dxfId="431" priority="1290"/>
    <cfRule type="duplicateValues" dxfId="430" priority="1291"/>
    <cfRule type="duplicateValues" dxfId="429" priority="1292"/>
    <cfRule type="duplicateValues" dxfId="428" priority="1293"/>
    <cfRule type="duplicateValues" dxfId="427" priority="1294"/>
    <cfRule type="duplicateValues" dxfId="426" priority="1295"/>
    <cfRule type="duplicateValues" dxfId="425" priority="1296"/>
    <cfRule type="duplicateValues" dxfId="424" priority="1297"/>
    <cfRule type="duplicateValues" dxfId="423" priority="1298"/>
    <cfRule type="duplicateValues" dxfId="422" priority="1299"/>
    <cfRule type="duplicateValues" dxfId="421" priority="1300"/>
    <cfRule type="duplicateValues" dxfId="420" priority="1301"/>
    <cfRule type="duplicateValues" dxfId="419" priority="1302"/>
    <cfRule type="duplicateValues" dxfId="418" priority="1303"/>
    <cfRule type="duplicateValues" dxfId="417" priority="1304"/>
    <cfRule type="duplicateValues" dxfId="416" priority="1305"/>
    <cfRule type="duplicateValues" dxfId="415" priority="1306"/>
    <cfRule type="duplicateValues" dxfId="414" priority="1307"/>
    <cfRule type="duplicateValues" dxfId="413" priority="1308"/>
    <cfRule type="duplicateValues" dxfId="412" priority="1309"/>
    <cfRule type="duplicateValues" dxfId="411" priority="1310"/>
    <cfRule type="duplicateValues" dxfId="410" priority="1311"/>
    <cfRule type="duplicateValues" dxfId="409" priority="1312"/>
  </conditionalFormatting>
  <conditionalFormatting sqref="E94">
    <cfRule type="duplicateValues" dxfId="408" priority="1199"/>
  </conditionalFormatting>
  <conditionalFormatting sqref="E94">
    <cfRule type="duplicateValues" dxfId="407" priority="1143"/>
    <cfRule type="duplicateValues" dxfId="406" priority="1144"/>
    <cfRule type="duplicateValues" dxfId="405" priority="1145"/>
    <cfRule type="duplicateValues" dxfId="404" priority="1146"/>
    <cfRule type="duplicateValues" dxfId="403" priority="1147"/>
    <cfRule type="duplicateValues" dxfId="402" priority="1148"/>
    <cfRule type="duplicateValues" dxfId="401" priority="1149"/>
    <cfRule type="duplicateValues" dxfId="400" priority="1150"/>
    <cfRule type="duplicateValues" dxfId="399" priority="1151"/>
    <cfRule type="duplicateValues" dxfId="398" priority="1152"/>
    <cfRule type="duplicateValues" dxfId="397" priority="1153"/>
    <cfRule type="duplicateValues" dxfId="396" priority="1154"/>
    <cfRule type="duplicateValues" dxfId="395" priority="1155"/>
    <cfRule type="duplicateValues" dxfId="394" priority="1156"/>
    <cfRule type="duplicateValues" dxfId="393" priority="1157"/>
    <cfRule type="duplicateValues" dxfId="392" priority="1158"/>
    <cfRule type="duplicateValues" dxfId="391" priority="1159"/>
    <cfRule type="duplicateValues" dxfId="390" priority="1160"/>
    <cfRule type="duplicateValues" dxfId="389" priority="1161"/>
    <cfRule type="duplicateValues" dxfId="388" priority="1162"/>
    <cfRule type="duplicateValues" dxfId="387" priority="1163"/>
    <cfRule type="duplicateValues" dxfId="386" priority="1164"/>
    <cfRule type="duplicateValues" dxfId="385" priority="1165"/>
    <cfRule type="duplicateValues" dxfId="384" priority="1166"/>
    <cfRule type="duplicateValues" dxfId="383" priority="1167"/>
    <cfRule type="duplicateValues" dxfId="382" priority="1168"/>
    <cfRule type="duplicateValues" dxfId="381" priority="1169"/>
    <cfRule type="duplicateValues" dxfId="380" priority="1170"/>
    <cfRule type="duplicateValues" dxfId="379" priority="1171"/>
    <cfRule type="duplicateValues" dxfId="378" priority="1172"/>
    <cfRule type="duplicateValues" dxfId="377" priority="1173"/>
    <cfRule type="duplicateValues" dxfId="376" priority="1174"/>
    <cfRule type="duplicateValues" dxfId="375" priority="1175"/>
    <cfRule type="duplicateValues" dxfId="374" priority="1176"/>
    <cfRule type="duplicateValues" dxfId="373" priority="1177"/>
    <cfRule type="duplicateValues" dxfId="372" priority="1178"/>
    <cfRule type="duplicateValues" dxfId="371" priority="1179"/>
    <cfRule type="duplicateValues" dxfId="370" priority="1180"/>
    <cfRule type="duplicateValues" dxfId="369" priority="1181"/>
    <cfRule type="duplicateValues" dxfId="368" priority="1182"/>
    <cfRule type="duplicateValues" dxfId="367" priority="1183"/>
    <cfRule type="duplicateValues" dxfId="366" priority="1184"/>
    <cfRule type="duplicateValues" dxfId="365" priority="1185"/>
    <cfRule type="duplicateValues" dxfId="364" priority="1186"/>
    <cfRule type="duplicateValues" dxfId="363" priority="1187"/>
    <cfRule type="duplicateValues" dxfId="362" priority="1188"/>
    <cfRule type="duplicateValues" dxfId="361" priority="1189"/>
    <cfRule type="duplicateValues" dxfId="360" priority="1190"/>
    <cfRule type="duplicateValues" dxfId="359" priority="1191"/>
    <cfRule type="duplicateValues" dxfId="358" priority="1192"/>
    <cfRule type="duplicateValues" dxfId="357" priority="1193"/>
    <cfRule type="duplicateValues" dxfId="356" priority="1194"/>
    <cfRule type="duplicateValues" dxfId="355" priority="1195"/>
    <cfRule type="duplicateValues" dxfId="354" priority="1196"/>
    <cfRule type="duplicateValues" dxfId="353" priority="1197"/>
    <cfRule type="duplicateValues" dxfId="352" priority="1198"/>
  </conditionalFormatting>
  <conditionalFormatting sqref="E91">
    <cfRule type="duplicateValues" dxfId="351" priority="1142"/>
  </conditionalFormatting>
  <conditionalFormatting sqref="E91">
    <cfRule type="duplicateValues" dxfId="350" priority="1086"/>
    <cfRule type="duplicateValues" dxfId="349" priority="1087"/>
    <cfRule type="duplicateValues" dxfId="348" priority="1088"/>
    <cfRule type="duplicateValues" dxfId="347" priority="1089"/>
    <cfRule type="duplicateValues" dxfId="346" priority="1090"/>
    <cfRule type="duplicateValues" dxfId="345" priority="1091"/>
    <cfRule type="duplicateValues" dxfId="344" priority="1092"/>
    <cfRule type="duplicateValues" dxfId="343" priority="1093"/>
    <cfRule type="duplicateValues" dxfId="342" priority="1094"/>
    <cfRule type="duplicateValues" dxfId="341" priority="1095"/>
    <cfRule type="duplicateValues" dxfId="340" priority="1096"/>
    <cfRule type="duplicateValues" dxfId="339" priority="1097"/>
    <cfRule type="duplicateValues" dxfId="338" priority="1098"/>
    <cfRule type="duplicateValues" dxfId="337" priority="1099"/>
    <cfRule type="duplicateValues" dxfId="336" priority="1100"/>
    <cfRule type="duplicateValues" dxfId="335" priority="1101"/>
    <cfRule type="duplicateValues" dxfId="334" priority="1102"/>
    <cfRule type="duplicateValues" dxfId="333" priority="1103"/>
    <cfRule type="duplicateValues" dxfId="332" priority="1104"/>
    <cfRule type="duplicateValues" dxfId="331" priority="1105"/>
    <cfRule type="duplicateValues" dxfId="330" priority="1106"/>
    <cfRule type="duplicateValues" dxfId="329" priority="1107"/>
    <cfRule type="duplicateValues" dxfId="328" priority="1108"/>
    <cfRule type="duplicateValues" dxfId="327" priority="1109"/>
    <cfRule type="duplicateValues" dxfId="326" priority="1110"/>
    <cfRule type="duplicateValues" dxfId="325" priority="1111"/>
    <cfRule type="duplicateValues" dxfId="324" priority="1112"/>
    <cfRule type="duplicateValues" dxfId="323" priority="1113"/>
    <cfRule type="duplicateValues" dxfId="322" priority="1114"/>
    <cfRule type="duplicateValues" dxfId="321" priority="1115"/>
    <cfRule type="duplicateValues" dxfId="320" priority="1116"/>
    <cfRule type="duplicateValues" dxfId="319" priority="1117"/>
    <cfRule type="duplicateValues" dxfId="318" priority="1118"/>
    <cfRule type="duplicateValues" dxfId="317" priority="1119"/>
    <cfRule type="duplicateValues" dxfId="316" priority="1120"/>
    <cfRule type="duplicateValues" dxfId="315" priority="1121"/>
    <cfRule type="duplicateValues" dxfId="314" priority="1122"/>
    <cfRule type="duplicateValues" dxfId="313" priority="1123"/>
    <cfRule type="duplicateValues" dxfId="312" priority="1124"/>
    <cfRule type="duplicateValues" dxfId="311" priority="1125"/>
    <cfRule type="duplicateValues" dxfId="310" priority="1126"/>
    <cfRule type="duplicateValues" dxfId="309" priority="1127"/>
    <cfRule type="duplicateValues" dxfId="308" priority="1128"/>
    <cfRule type="duplicateValues" dxfId="307" priority="1129"/>
    <cfRule type="duplicateValues" dxfId="306" priority="1130"/>
    <cfRule type="duplicateValues" dxfId="305" priority="1131"/>
    <cfRule type="duplicateValues" dxfId="304" priority="1132"/>
    <cfRule type="duplicateValues" dxfId="303" priority="1133"/>
    <cfRule type="duplicateValues" dxfId="302" priority="1134"/>
    <cfRule type="duplicateValues" dxfId="301" priority="1135"/>
    <cfRule type="duplicateValues" dxfId="300" priority="1136"/>
    <cfRule type="duplicateValues" dxfId="299" priority="1137"/>
    <cfRule type="duplicateValues" dxfId="298" priority="1138"/>
    <cfRule type="duplicateValues" dxfId="297" priority="1139"/>
    <cfRule type="duplicateValues" dxfId="296" priority="1140"/>
    <cfRule type="duplicateValues" dxfId="295" priority="1141"/>
  </conditionalFormatting>
  <conditionalFormatting sqref="E89">
    <cfRule type="duplicateValues" dxfId="294" priority="1085"/>
  </conditionalFormatting>
  <conditionalFormatting sqref="E89">
    <cfRule type="duplicateValues" dxfId="293" priority="1029"/>
    <cfRule type="duplicateValues" dxfId="292" priority="1030"/>
    <cfRule type="duplicateValues" dxfId="291" priority="1031"/>
    <cfRule type="duplicateValues" dxfId="290" priority="1032"/>
    <cfRule type="duplicateValues" dxfId="289" priority="1033"/>
    <cfRule type="duplicateValues" dxfId="288" priority="1034"/>
    <cfRule type="duplicateValues" dxfId="287" priority="1035"/>
    <cfRule type="duplicateValues" dxfId="286" priority="1036"/>
    <cfRule type="duplicateValues" dxfId="285" priority="1037"/>
    <cfRule type="duplicateValues" dxfId="284" priority="1038"/>
    <cfRule type="duplicateValues" dxfId="283" priority="1039"/>
    <cfRule type="duplicateValues" dxfId="282" priority="1040"/>
    <cfRule type="duplicateValues" dxfId="281" priority="1041"/>
    <cfRule type="duplicateValues" dxfId="280" priority="1042"/>
    <cfRule type="duplicateValues" dxfId="279" priority="1043"/>
    <cfRule type="duplicateValues" dxfId="278" priority="1044"/>
    <cfRule type="duplicateValues" dxfId="277" priority="1045"/>
    <cfRule type="duplicateValues" dxfId="276" priority="1046"/>
    <cfRule type="duplicateValues" dxfId="275" priority="1047"/>
    <cfRule type="duplicateValues" dxfId="274" priority="1048"/>
    <cfRule type="duplicateValues" dxfId="273" priority="1049"/>
    <cfRule type="duplicateValues" dxfId="272" priority="1050"/>
    <cfRule type="duplicateValues" dxfId="271" priority="1051"/>
    <cfRule type="duplicateValues" dxfId="270" priority="1052"/>
    <cfRule type="duplicateValues" dxfId="269" priority="1053"/>
    <cfRule type="duplicateValues" dxfId="268" priority="1054"/>
    <cfRule type="duplicateValues" dxfId="267" priority="1055"/>
    <cfRule type="duplicateValues" dxfId="266" priority="1056"/>
    <cfRule type="duplicateValues" dxfId="265" priority="1057"/>
    <cfRule type="duplicateValues" dxfId="264" priority="1058"/>
    <cfRule type="duplicateValues" dxfId="263" priority="1059"/>
    <cfRule type="duplicateValues" dxfId="262" priority="1060"/>
    <cfRule type="duplicateValues" dxfId="261" priority="1061"/>
    <cfRule type="duplicateValues" dxfId="260" priority="1062"/>
    <cfRule type="duplicateValues" dxfId="259" priority="1063"/>
    <cfRule type="duplicateValues" dxfId="258" priority="1064"/>
    <cfRule type="duplicateValues" dxfId="257" priority="1065"/>
    <cfRule type="duplicateValues" dxfId="256" priority="1066"/>
    <cfRule type="duplicateValues" dxfId="255" priority="1067"/>
    <cfRule type="duplicateValues" dxfId="254" priority="1068"/>
    <cfRule type="duplicateValues" dxfId="253" priority="1069"/>
    <cfRule type="duplicateValues" dxfId="252" priority="1070"/>
    <cfRule type="duplicateValues" dxfId="251" priority="1071"/>
    <cfRule type="duplicateValues" dxfId="250" priority="1072"/>
    <cfRule type="duplicateValues" dxfId="249" priority="1073"/>
    <cfRule type="duplicateValues" dxfId="248" priority="1074"/>
    <cfRule type="duplicateValues" dxfId="247" priority="1075"/>
    <cfRule type="duplicateValues" dxfId="246" priority="1076"/>
    <cfRule type="duplicateValues" dxfId="245" priority="1077"/>
    <cfRule type="duplicateValues" dxfId="244" priority="1078"/>
    <cfRule type="duplicateValues" dxfId="243" priority="1079"/>
    <cfRule type="duplicateValues" dxfId="242" priority="1080"/>
    <cfRule type="duplicateValues" dxfId="241" priority="1081"/>
    <cfRule type="duplicateValues" dxfId="240" priority="1082"/>
    <cfRule type="duplicateValues" dxfId="239" priority="1083"/>
    <cfRule type="duplicateValues" dxfId="238" priority="1084"/>
  </conditionalFormatting>
  <conditionalFormatting sqref="E87">
    <cfRule type="duplicateValues" dxfId="237" priority="1028"/>
  </conditionalFormatting>
  <conditionalFormatting sqref="E87">
    <cfRule type="duplicateValues" dxfId="236" priority="972"/>
    <cfRule type="duplicateValues" dxfId="235" priority="973"/>
    <cfRule type="duplicateValues" dxfId="234" priority="974"/>
    <cfRule type="duplicateValues" dxfId="233" priority="975"/>
    <cfRule type="duplicateValues" dxfId="232" priority="976"/>
    <cfRule type="duplicateValues" dxfId="231" priority="977"/>
    <cfRule type="duplicateValues" dxfId="230" priority="978"/>
    <cfRule type="duplicateValues" dxfId="229" priority="979"/>
    <cfRule type="duplicateValues" dxfId="228" priority="980"/>
    <cfRule type="duplicateValues" dxfId="227" priority="981"/>
    <cfRule type="duplicateValues" dxfId="226" priority="982"/>
    <cfRule type="duplicateValues" dxfId="225" priority="983"/>
    <cfRule type="duplicateValues" dxfId="224" priority="984"/>
    <cfRule type="duplicateValues" dxfId="223" priority="985"/>
    <cfRule type="duplicateValues" dxfId="222" priority="986"/>
    <cfRule type="duplicateValues" dxfId="221" priority="987"/>
    <cfRule type="duplicateValues" dxfId="220" priority="988"/>
    <cfRule type="duplicateValues" dxfId="219" priority="989"/>
    <cfRule type="duplicateValues" dxfId="218" priority="990"/>
    <cfRule type="duplicateValues" dxfId="217" priority="991"/>
    <cfRule type="duplicateValues" dxfId="216" priority="992"/>
    <cfRule type="duplicateValues" dxfId="215" priority="993"/>
    <cfRule type="duplicateValues" dxfId="214" priority="994"/>
    <cfRule type="duplicateValues" dxfId="213" priority="995"/>
    <cfRule type="duplicateValues" dxfId="212" priority="996"/>
    <cfRule type="duplicateValues" dxfId="211" priority="997"/>
    <cfRule type="duplicateValues" dxfId="210" priority="998"/>
    <cfRule type="duplicateValues" dxfId="209" priority="999"/>
    <cfRule type="duplicateValues" dxfId="208" priority="1000"/>
    <cfRule type="duplicateValues" dxfId="207" priority="1001"/>
    <cfRule type="duplicateValues" dxfId="206" priority="1002"/>
    <cfRule type="duplicateValues" dxfId="205" priority="1003"/>
    <cfRule type="duplicateValues" dxfId="204" priority="1004"/>
    <cfRule type="duplicateValues" dxfId="203" priority="1005"/>
    <cfRule type="duplicateValues" dxfId="202" priority="1006"/>
    <cfRule type="duplicateValues" dxfId="201" priority="1007"/>
    <cfRule type="duplicateValues" dxfId="200" priority="1008"/>
    <cfRule type="duplicateValues" dxfId="199" priority="1009"/>
    <cfRule type="duplicateValues" dxfId="198" priority="1010"/>
    <cfRule type="duplicateValues" dxfId="197" priority="1011"/>
    <cfRule type="duplicateValues" dxfId="196" priority="1012"/>
    <cfRule type="duplicateValues" dxfId="195" priority="1013"/>
    <cfRule type="duplicateValues" dxfId="194" priority="1014"/>
    <cfRule type="duplicateValues" dxfId="193" priority="1015"/>
    <cfRule type="duplicateValues" dxfId="192" priority="1016"/>
    <cfRule type="duplicateValues" dxfId="191" priority="1017"/>
    <cfRule type="duplicateValues" dxfId="190" priority="1018"/>
    <cfRule type="duplicateValues" dxfId="189" priority="1019"/>
    <cfRule type="duplicateValues" dxfId="188" priority="1020"/>
    <cfRule type="duplicateValues" dxfId="187" priority="1021"/>
    <cfRule type="duplicateValues" dxfId="186" priority="1022"/>
    <cfRule type="duplicateValues" dxfId="185" priority="1023"/>
    <cfRule type="duplicateValues" dxfId="184" priority="1024"/>
    <cfRule type="duplicateValues" dxfId="183" priority="1025"/>
    <cfRule type="duplicateValues" dxfId="182" priority="1026"/>
    <cfRule type="duplicateValues" dxfId="181" priority="1027"/>
  </conditionalFormatting>
  <conditionalFormatting sqref="E11:E12">
    <cfRule type="duplicateValues" dxfId="180" priority="163931"/>
  </conditionalFormatting>
  <conditionalFormatting sqref="E72">
    <cfRule type="duplicateValues" dxfId="179" priority="913"/>
  </conditionalFormatting>
  <conditionalFormatting sqref="E72">
    <cfRule type="duplicateValues" dxfId="178" priority="857"/>
    <cfRule type="duplicateValues" dxfId="177" priority="858"/>
    <cfRule type="duplicateValues" dxfId="176" priority="859"/>
    <cfRule type="duplicateValues" dxfId="175" priority="860"/>
    <cfRule type="duplicateValues" dxfId="174" priority="861"/>
    <cfRule type="duplicateValues" dxfId="173" priority="862"/>
    <cfRule type="duplicateValues" dxfId="172" priority="863"/>
    <cfRule type="duplicateValues" dxfId="171" priority="864"/>
    <cfRule type="duplicateValues" dxfId="170" priority="865"/>
    <cfRule type="duplicateValues" dxfId="169" priority="866"/>
    <cfRule type="duplicateValues" dxfId="168" priority="867"/>
    <cfRule type="duplicateValues" dxfId="167" priority="868"/>
    <cfRule type="duplicateValues" dxfId="166" priority="869"/>
    <cfRule type="duplicateValues" dxfId="165" priority="870"/>
    <cfRule type="duplicateValues" dxfId="164" priority="871"/>
    <cfRule type="duplicateValues" dxfId="163" priority="872"/>
    <cfRule type="duplicateValues" dxfId="162" priority="873"/>
    <cfRule type="duplicateValues" dxfId="161" priority="874"/>
    <cfRule type="duplicateValues" dxfId="160" priority="875"/>
    <cfRule type="duplicateValues" dxfId="159" priority="876"/>
    <cfRule type="duplicateValues" dxfId="158" priority="877"/>
    <cfRule type="duplicateValues" dxfId="157" priority="878"/>
    <cfRule type="duplicateValues" dxfId="156" priority="879"/>
    <cfRule type="duplicateValues" dxfId="155" priority="880"/>
    <cfRule type="duplicateValues" dxfId="154" priority="881"/>
    <cfRule type="duplicateValues" dxfId="153" priority="882"/>
    <cfRule type="duplicateValues" dxfId="152" priority="883"/>
    <cfRule type="duplicateValues" dxfId="151" priority="884"/>
    <cfRule type="duplicateValues" dxfId="150" priority="885"/>
    <cfRule type="duplicateValues" dxfId="149" priority="886"/>
    <cfRule type="duplicateValues" dxfId="148" priority="887"/>
    <cfRule type="duplicateValues" dxfId="147" priority="888"/>
    <cfRule type="duplicateValues" dxfId="146" priority="889"/>
    <cfRule type="duplicateValues" dxfId="145" priority="890"/>
    <cfRule type="duplicateValues" dxfId="144" priority="891"/>
    <cfRule type="duplicateValues" dxfId="143" priority="892"/>
    <cfRule type="duplicateValues" dxfId="142" priority="893"/>
    <cfRule type="duplicateValues" dxfId="141" priority="894"/>
    <cfRule type="duplicateValues" dxfId="140" priority="895"/>
    <cfRule type="duplicateValues" dxfId="139" priority="896"/>
    <cfRule type="duplicateValues" dxfId="138" priority="897"/>
    <cfRule type="duplicateValues" dxfId="137" priority="898"/>
    <cfRule type="duplicateValues" dxfId="136" priority="899"/>
    <cfRule type="duplicateValues" dxfId="135" priority="900"/>
    <cfRule type="duplicateValues" dxfId="134" priority="901"/>
    <cfRule type="duplicateValues" dxfId="133" priority="902"/>
    <cfRule type="duplicateValues" dxfId="132" priority="903"/>
    <cfRule type="duplicateValues" dxfId="131" priority="904"/>
    <cfRule type="duplicateValues" dxfId="130" priority="905"/>
    <cfRule type="duplicateValues" dxfId="129" priority="906"/>
    <cfRule type="duplicateValues" dxfId="128" priority="907"/>
    <cfRule type="duplicateValues" dxfId="127" priority="908"/>
    <cfRule type="duplicateValues" dxfId="126" priority="909"/>
    <cfRule type="duplicateValues" dxfId="125" priority="910"/>
    <cfRule type="duplicateValues" dxfId="124" priority="911"/>
    <cfRule type="duplicateValues" dxfId="123" priority="912"/>
  </conditionalFormatting>
  <conditionalFormatting sqref="E77">
    <cfRule type="duplicateValues" dxfId="122" priority="855"/>
  </conditionalFormatting>
  <conditionalFormatting sqref="E77">
    <cfRule type="duplicateValues" dxfId="121" priority="799"/>
    <cfRule type="duplicateValues" dxfId="120" priority="800"/>
    <cfRule type="duplicateValues" dxfId="119" priority="801"/>
    <cfRule type="duplicateValues" dxfId="118" priority="802"/>
    <cfRule type="duplicateValues" dxfId="117" priority="803"/>
    <cfRule type="duplicateValues" dxfId="116" priority="804"/>
    <cfRule type="duplicateValues" dxfId="115" priority="805"/>
    <cfRule type="duplicateValues" dxfId="114" priority="806"/>
    <cfRule type="duplicateValues" dxfId="113" priority="807"/>
    <cfRule type="duplicateValues" dxfId="112" priority="808"/>
    <cfRule type="duplicateValues" dxfId="111" priority="809"/>
    <cfRule type="duplicateValues" dxfId="110" priority="810"/>
    <cfRule type="duplicateValues" dxfId="109" priority="811"/>
    <cfRule type="duplicateValues" dxfId="108" priority="812"/>
    <cfRule type="duplicateValues" dxfId="107" priority="813"/>
    <cfRule type="duplicateValues" dxfId="106" priority="814"/>
    <cfRule type="duplicateValues" dxfId="105" priority="815"/>
    <cfRule type="duplicateValues" dxfId="104" priority="816"/>
    <cfRule type="duplicateValues" dxfId="103" priority="817"/>
    <cfRule type="duplicateValues" dxfId="102" priority="818"/>
    <cfRule type="duplicateValues" dxfId="101" priority="819"/>
    <cfRule type="duplicateValues" dxfId="100" priority="820"/>
    <cfRule type="duplicateValues" dxfId="99" priority="821"/>
    <cfRule type="duplicateValues" dxfId="98" priority="822"/>
    <cfRule type="duplicateValues" dxfId="97" priority="823"/>
    <cfRule type="duplicateValues" dxfId="96" priority="824"/>
    <cfRule type="duplicateValues" dxfId="95" priority="825"/>
    <cfRule type="duplicateValues" dxfId="94" priority="826"/>
    <cfRule type="duplicateValues" dxfId="93" priority="827"/>
    <cfRule type="duplicateValues" dxfId="92" priority="828"/>
    <cfRule type="duplicateValues" dxfId="91" priority="829"/>
    <cfRule type="duplicateValues" dxfId="90" priority="830"/>
    <cfRule type="duplicateValues" dxfId="89" priority="831"/>
    <cfRule type="duplicateValues" dxfId="88" priority="832"/>
    <cfRule type="duplicateValues" dxfId="87" priority="833"/>
    <cfRule type="duplicateValues" dxfId="86" priority="834"/>
    <cfRule type="duplicateValues" dxfId="85" priority="835"/>
    <cfRule type="duplicateValues" dxfId="84" priority="836"/>
    <cfRule type="duplicateValues" dxfId="83" priority="837"/>
    <cfRule type="duplicateValues" dxfId="82" priority="838"/>
    <cfRule type="duplicateValues" dxfId="81" priority="839"/>
    <cfRule type="duplicateValues" dxfId="80" priority="840"/>
    <cfRule type="duplicateValues" dxfId="79" priority="841"/>
    <cfRule type="duplicateValues" dxfId="78" priority="842"/>
    <cfRule type="duplicateValues" dxfId="77" priority="843"/>
    <cfRule type="duplicateValues" dxfId="76" priority="844"/>
    <cfRule type="duplicateValues" dxfId="75" priority="845"/>
    <cfRule type="duplicateValues" dxfId="74" priority="846"/>
    <cfRule type="duplicateValues" dxfId="73" priority="847"/>
    <cfRule type="duplicateValues" dxfId="72" priority="848"/>
    <cfRule type="duplicateValues" dxfId="71" priority="849"/>
    <cfRule type="duplicateValues" dxfId="70" priority="850"/>
    <cfRule type="duplicateValues" dxfId="69" priority="851"/>
    <cfRule type="duplicateValues" dxfId="68" priority="852"/>
    <cfRule type="duplicateValues" dxfId="67" priority="853"/>
    <cfRule type="duplicateValues" dxfId="66" priority="854"/>
  </conditionalFormatting>
  <conditionalFormatting sqref="E93">
    <cfRule type="duplicateValues" dxfId="65" priority="456"/>
  </conditionalFormatting>
  <conditionalFormatting sqref="E93">
    <cfRule type="duplicateValues" dxfId="64" priority="400"/>
    <cfRule type="duplicateValues" dxfId="63" priority="401"/>
    <cfRule type="duplicateValues" dxfId="62" priority="402"/>
    <cfRule type="duplicateValues" dxfId="61" priority="403"/>
    <cfRule type="duplicateValues" dxfId="60" priority="404"/>
    <cfRule type="duplicateValues" dxfId="59" priority="405"/>
    <cfRule type="duplicateValues" dxfId="58" priority="406"/>
    <cfRule type="duplicateValues" dxfId="57" priority="407"/>
    <cfRule type="duplicateValues" dxfId="56" priority="408"/>
    <cfRule type="duplicateValues" dxfId="55" priority="409"/>
    <cfRule type="duplicateValues" dxfId="54" priority="410"/>
    <cfRule type="duplicateValues" dxfId="53" priority="411"/>
    <cfRule type="duplicateValues" dxfId="52" priority="412"/>
    <cfRule type="duplicateValues" dxfId="51" priority="413"/>
    <cfRule type="duplicateValues" dxfId="50" priority="414"/>
    <cfRule type="duplicateValues" dxfId="49" priority="415"/>
    <cfRule type="duplicateValues" dxfId="48" priority="416"/>
    <cfRule type="duplicateValues" dxfId="47" priority="417"/>
    <cfRule type="duplicateValues" dxfId="46" priority="418"/>
    <cfRule type="duplicateValues" dxfId="45" priority="419"/>
    <cfRule type="duplicateValues" dxfId="44" priority="420"/>
    <cfRule type="duplicateValues" dxfId="43" priority="421"/>
    <cfRule type="duplicateValues" dxfId="42" priority="422"/>
    <cfRule type="duplicateValues" dxfId="41" priority="423"/>
    <cfRule type="duplicateValues" dxfId="40" priority="424"/>
    <cfRule type="duplicateValues" dxfId="39" priority="425"/>
    <cfRule type="duplicateValues" dxfId="38" priority="426"/>
    <cfRule type="duplicateValues" dxfId="37" priority="427"/>
    <cfRule type="duplicateValues" dxfId="36" priority="428"/>
    <cfRule type="duplicateValues" dxfId="35" priority="429"/>
    <cfRule type="duplicateValues" dxfId="34" priority="430"/>
    <cfRule type="duplicateValues" dxfId="33" priority="431"/>
    <cfRule type="duplicateValues" dxfId="32" priority="432"/>
    <cfRule type="duplicateValues" dxfId="31" priority="433"/>
    <cfRule type="duplicateValues" dxfId="30" priority="434"/>
    <cfRule type="duplicateValues" dxfId="29" priority="435"/>
    <cfRule type="duplicateValues" dxfId="28" priority="436"/>
    <cfRule type="duplicateValues" dxfId="27" priority="437"/>
    <cfRule type="duplicateValues" dxfId="26" priority="438"/>
    <cfRule type="duplicateValues" dxfId="25" priority="439"/>
    <cfRule type="duplicateValues" dxfId="24" priority="440"/>
    <cfRule type="duplicateValues" dxfId="23" priority="441"/>
    <cfRule type="duplicateValues" dxfId="22" priority="442"/>
    <cfRule type="duplicateValues" dxfId="21" priority="443"/>
    <cfRule type="duplicateValues" dxfId="20" priority="444"/>
    <cfRule type="duplicateValues" dxfId="19" priority="445"/>
    <cfRule type="duplicateValues" dxfId="18" priority="446"/>
    <cfRule type="duplicateValues" dxfId="17" priority="447"/>
    <cfRule type="duplicateValues" dxfId="16" priority="448"/>
    <cfRule type="duplicateValues" dxfId="15" priority="449"/>
    <cfRule type="duplicateValues" dxfId="14" priority="450"/>
    <cfRule type="duplicateValues" dxfId="13" priority="451"/>
    <cfRule type="duplicateValues" dxfId="12" priority="452"/>
    <cfRule type="duplicateValues" dxfId="11" priority="453"/>
    <cfRule type="duplicateValues" dxfId="10" priority="454"/>
    <cfRule type="duplicateValues" dxfId="9" priority="455"/>
  </conditionalFormatting>
  <pageMargins left="0.23622047244094491" right="0" top="0" bottom="0" header="0" footer="0"/>
  <pageSetup paperSize="9" scale="2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1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10" width="6.33203125" customWidth="1"/>
    <col min="11" max="11" width="5.5546875" customWidth="1"/>
    <col min="12" max="12" width="7.109375" customWidth="1"/>
    <col min="13" max="14" width="6.44140625" customWidth="1"/>
    <col min="15" max="15" width="5.5546875" customWidth="1"/>
    <col min="16" max="16" width="5.33203125" customWidth="1"/>
    <col min="17" max="17" width="24.44140625" customWidth="1"/>
    <col min="18" max="18" width="61.6640625" bestFit="1" customWidth="1"/>
    <col min="20" max="20" width="14.44140625" style="82"/>
  </cols>
  <sheetData>
    <row r="1" spans="1:20" ht="19.5" customHeight="1">
      <c r="A1" s="33"/>
      <c r="B1" s="1"/>
      <c r="C1" s="1"/>
      <c r="D1" s="1"/>
      <c r="E1" s="1"/>
      <c r="F1" s="2" t="s">
        <v>69</v>
      </c>
      <c r="G1" s="1"/>
      <c r="H1" s="1"/>
      <c r="I1" s="1"/>
      <c r="J1" s="1"/>
      <c r="K1" s="1"/>
      <c r="L1" s="1"/>
      <c r="M1" s="34"/>
      <c r="N1" s="34"/>
      <c r="O1" s="1"/>
      <c r="P1" s="1"/>
      <c r="Q1" s="2"/>
      <c r="R1" s="1" t="str">
        <f>SHEET1!L4</f>
        <v>DATED : 24.10.2024</v>
      </c>
    </row>
    <row r="2" spans="1:20" ht="19.5" customHeight="1" thickBot="1">
      <c r="A2" s="33"/>
      <c r="B2" s="1" t="s">
        <v>28</v>
      </c>
      <c r="C2" s="36" t="s">
        <v>70</v>
      </c>
      <c r="D2" s="36"/>
      <c r="E2" s="36"/>
      <c r="F2" s="37"/>
      <c r="G2" s="1"/>
      <c r="H2" s="1"/>
      <c r="I2" s="1"/>
      <c r="J2" s="1"/>
      <c r="K2" s="1"/>
      <c r="L2" s="1"/>
      <c r="M2" s="34"/>
      <c r="N2" s="34"/>
      <c r="O2" s="1"/>
      <c r="P2" s="1"/>
      <c r="Q2" s="2"/>
      <c r="R2" s="1"/>
    </row>
    <row r="3" spans="1:20" ht="19.5" customHeight="1">
      <c r="A3" s="33"/>
      <c r="B3" s="38" t="s">
        <v>71</v>
      </c>
      <c r="C3" s="39"/>
      <c r="D3" s="40" t="s">
        <v>72</v>
      </c>
      <c r="E3" s="40" t="s">
        <v>73</v>
      </c>
      <c r="F3" s="40" t="s">
        <v>13</v>
      </c>
      <c r="G3" s="40" t="s">
        <v>14</v>
      </c>
      <c r="H3" s="40"/>
      <c r="I3" s="40" t="s">
        <v>16</v>
      </c>
      <c r="J3" s="40"/>
      <c r="K3" s="41"/>
      <c r="L3" s="40"/>
      <c r="M3" s="40"/>
      <c r="N3" s="40"/>
      <c r="O3" s="41"/>
      <c r="P3" s="39"/>
      <c r="Q3" s="41" t="s">
        <v>74</v>
      </c>
      <c r="R3" s="42" t="s">
        <v>75</v>
      </c>
    </row>
    <row r="4" spans="1:20" ht="19.5" customHeight="1" thickBot="1">
      <c r="A4" s="33"/>
      <c r="B4" s="43"/>
      <c r="C4" s="44"/>
      <c r="D4" s="44"/>
      <c r="E4" s="44"/>
      <c r="F4" s="45"/>
      <c r="G4" s="45" t="s">
        <v>76</v>
      </c>
      <c r="H4" s="45"/>
      <c r="I4" s="45" t="s">
        <v>24</v>
      </c>
      <c r="J4" s="45"/>
      <c r="K4" s="46"/>
      <c r="L4" s="45"/>
      <c r="M4" s="45"/>
      <c r="N4" s="45"/>
      <c r="O4" s="46"/>
      <c r="P4" s="44"/>
      <c r="Q4" s="45"/>
      <c r="R4" s="47"/>
    </row>
    <row r="5" spans="1:20" ht="19.5" customHeight="1">
      <c r="A5" s="33"/>
      <c r="B5" s="48" t="s">
        <v>77</v>
      </c>
      <c r="C5" s="49" t="s">
        <v>78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3"/>
      <c r="P5" s="53"/>
      <c r="Q5" s="54"/>
      <c r="R5" s="29"/>
    </row>
    <row r="6" spans="1:20" ht="19.5" customHeight="1">
      <c r="A6" s="33"/>
      <c r="B6" s="30" t="s">
        <v>3</v>
      </c>
      <c r="C6" s="50" t="s">
        <v>79</v>
      </c>
      <c r="D6" s="50"/>
      <c r="E6" s="50"/>
      <c r="F6" s="51"/>
      <c r="G6" s="55"/>
      <c r="H6" s="56"/>
      <c r="I6" s="53"/>
      <c r="J6" s="91"/>
      <c r="K6" s="57"/>
      <c r="L6" s="56"/>
      <c r="M6" s="57"/>
      <c r="N6" s="57"/>
      <c r="O6" s="57"/>
      <c r="P6" s="50"/>
      <c r="Q6" s="56"/>
      <c r="R6" s="50"/>
    </row>
    <row r="7" spans="1:20" ht="14.4">
      <c r="A7" s="33"/>
      <c r="B7" s="58" t="s">
        <v>80</v>
      </c>
      <c r="C7" s="59"/>
      <c r="D7" s="16" t="s">
        <v>81</v>
      </c>
      <c r="E7" s="59" t="s">
        <v>73</v>
      </c>
      <c r="F7" s="16" t="s">
        <v>13</v>
      </c>
      <c r="G7" s="59" t="s">
        <v>14</v>
      </c>
      <c r="H7" s="60" t="s">
        <v>82</v>
      </c>
      <c r="I7" s="61" t="s">
        <v>83</v>
      </c>
      <c r="J7" s="61" t="s">
        <v>230</v>
      </c>
      <c r="K7" s="62">
        <v>48</v>
      </c>
      <c r="L7" s="63" t="s">
        <v>84</v>
      </c>
      <c r="M7" s="63" t="s">
        <v>85</v>
      </c>
      <c r="N7" s="112" t="s">
        <v>314</v>
      </c>
      <c r="O7" s="62">
        <v>96</v>
      </c>
      <c r="P7" s="61" t="s">
        <v>86</v>
      </c>
      <c r="Q7" s="48" t="s">
        <v>87</v>
      </c>
      <c r="R7" s="64" t="s">
        <v>75</v>
      </c>
    </row>
    <row r="8" spans="1:20" ht="19.5" customHeight="1">
      <c r="A8" s="33"/>
      <c r="B8" s="74" t="s">
        <v>88</v>
      </c>
      <c r="C8" s="65"/>
      <c r="D8" s="3" t="s">
        <v>89</v>
      </c>
      <c r="E8" s="65"/>
      <c r="F8" s="2"/>
      <c r="G8" s="66" t="s">
        <v>76</v>
      </c>
      <c r="H8" s="75" t="s">
        <v>3</v>
      </c>
      <c r="I8" s="48" t="s">
        <v>90</v>
      </c>
      <c r="J8" s="48"/>
      <c r="K8" s="76" t="s">
        <v>91</v>
      </c>
      <c r="L8" s="76"/>
      <c r="M8" s="63" t="s">
        <v>92</v>
      </c>
      <c r="N8" s="113"/>
      <c r="O8" s="76" t="s">
        <v>91</v>
      </c>
      <c r="P8" s="76"/>
      <c r="Q8" s="76"/>
      <c r="R8" s="67"/>
      <c r="S8" s="82">
        <v>6.6</v>
      </c>
    </row>
    <row r="9" spans="1:20" ht="20.25" customHeight="1">
      <c r="B9" s="31">
        <v>1</v>
      </c>
      <c r="C9" s="31" t="s">
        <v>243</v>
      </c>
      <c r="D9" s="26" t="s">
        <v>242</v>
      </c>
      <c r="E9" s="26" t="s">
        <v>250</v>
      </c>
      <c r="F9" s="32" t="s">
        <v>294</v>
      </c>
      <c r="G9" s="31" t="s">
        <v>249</v>
      </c>
      <c r="H9" s="31"/>
      <c r="I9" s="31"/>
      <c r="J9" s="31"/>
      <c r="K9" s="31"/>
      <c r="L9" s="31"/>
      <c r="M9" s="31"/>
      <c r="N9" s="31"/>
      <c r="O9" s="31"/>
      <c r="P9" s="31">
        <v>1</v>
      </c>
      <c r="Q9" s="31" t="s">
        <v>52</v>
      </c>
      <c r="R9" s="26" t="s">
        <v>265</v>
      </c>
      <c r="S9" s="79"/>
    </row>
    <row r="10" spans="1:20" ht="19.5" customHeight="1">
      <c r="A10" s="6"/>
      <c r="B10" s="31"/>
      <c r="C10" s="31" t="s">
        <v>288</v>
      </c>
      <c r="D10" s="26" t="s">
        <v>277</v>
      </c>
      <c r="E10" s="26" t="s">
        <v>283</v>
      </c>
      <c r="F10" s="32" t="s">
        <v>278</v>
      </c>
      <c r="G10" s="31" t="s">
        <v>282</v>
      </c>
      <c r="H10" s="31" t="s">
        <v>3</v>
      </c>
      <c r="I10" s="31"/>
      <c r="J10" s="31"/>
      <c r="K10" s="31"/>
      <c r="L10" s="31"/>
      <c r="M10" s="31"/>
      <c r="N10" s="31"/>
      <c r="O10" s="31"/>
      <c r="P10" s="31" t="s">
        <v>248</v>
      </c>
      <c r="Q10" s="31" t="s">
        <v>274</v>
      </c>
      <c r="R10" s="26" t="s">
        <v>793</v>
      </c>
    </row>
    <row r="11" spans="1:20" ht="19.5" customHeight="1">
      <c r="A11" s="6"/>
      <c r="B11" s="31">
        <v>2</v>
      </c>
      <c r="C11" s="31" t="s">
        <v>291</v>
      </c>
      <c r="D11" s="26" t="s">
        <v>280</v>
      </c>
      <c r="E11" s="26" t="s">
        <v>286</v>
      </c>
      <c r="F11" s="32" t="s">
        <v>302</v>
      </c>
      <c r="G11" s="31" t="s">
        <v>285</v>
      </c>
      <c r="H11" s="31" t="s">
        <v>3</v>
      </c>
      <c r="I11" s="31"/>
      <c r="J11" s="31"/>
      <c r="K11" s="31"/>
      <c r="L11" s="31"/>
      <c r="M11" s="31"/>
      <c r="N11" s="31"/>
      <c r="O11" s="31"/>
      <c r="P11" s="31">
        <v>2</v>
      </c>
      <c r="Q11" s="31" t="s">
        <v>122</v>
      </c>
      <c r="R11" s="26" t="s">
        <v>303</v>
      </c>
      <c r="S11" s="79"/>
    </row>
    <row r="12" spans="1:20" ht="19.5" customHeight="1">
      <c r="A12" s="6"/>
      <c r="B12" s="31"/>
      <c r="C12" s="31" t="s">
        <v>382</v>
      </c>
      <c r="D12" s="26" t="s">
        <v>295</v>
      </c>
      <c r="E12" s="26" t="s">
        <v>390</v>
      </c>
      <c r="F12" s="32" t="s">
        <v>296</v>
      </c>
      <c r="G12" s="31" t="s">
        <v>389</v>
      </c>
      <c r="H12" s="31" t="s">
        <v>3</v>
      </c>
      <c r="I12" s="31"/>
      <c r="J12" s="31"/>
      <c r="K12" s="31"/>
      <c r="L12" s="31"/>
      <c r="M12" s="31"/>
      <c r="N12" s="31"/>
      <c r="O12" s="31"/>
      <c r="P12" s="31" t="s">
        <v>248</v>
      </c>
      <c r="Q12" s="31" t="s">
        <v>201</v>
      </c>
      <c r="R12" s="26" t="s">
        <v>804</v>
      </c>
      <c r="S12" s="79"/>
      <c r="T12" s="82">
        <v>5</v>
      </c>
    </row>
    <row r="13" spans="1:20" ht="19.5" customHeight="1">
      <c r="A13" s="6"/>
      <c r="B13" s="31">
        <v>3</v>
      </c>
      <c r="C13" s="31" t="s">
        <v>341</v>
      </c>
      <c r="D13" s="26" t="s">
        <v>304</v>
      </c>
      <c r="E13" s="26" t="s">
        <v>320</v>
      </c>
      <c r="F13" s="32" t="s">
        <v>306</v>
      </c>
      <c r="G13" s="31" t="s">
        <v>319</v>
      </c>
      <c r="H13" s="31" t="s">
        <v>3</v>
      </c>
      <c r="I13" s="31"/>
      <c r="J13" s="31"/>
      <c r="K13" s="31"/>
      <c r="L13" s="31"/>
      <c r="M13" s="31"/>
      <c r="N13" s="31"/>
      <c r="O13" s="31"/>
      <c r="P13" s="31">
        <v>3</v>
      </c>
      <c r="Q13" s="31" t="s">
        <v>305</v>
      </c>
      <c r="R13" s="26" t="s">
        <v>398</v>
      </c>
    </row>
    <row r="14" spans="1:20" ht="19.5" customHeight="1">
      <c r="A14" s="6"/>
      <c r="B14" s="31">
        <v>4</v>
      </c>
      <c r="C14" s="31" t="s">
        <v>466</v>
      </c>
      <c r="D14" s="26" t="s">
        <v>323</v>
      </c>
      <c r="E14" s="26" t="s">
        <v>353</v>
      </c>
      <c r="F14" s="32" t="s">
        <v>425</v>
      </c>
      <c r="G14" s="31" t="s">
        <v>370</v>
      </c>
      <c r="H14" s="31" t="s">
        <v>3</v>
      </c>
      <c r="I14" s="31"/>
      <c r="J14" s="31"/>
      <c r="K14" s="31"/>
      <c r="L14" s="31"/>
      <c r="M14" s="31"/>
      <c r="N14" s="31"/>
      <c r="O14" s="31"/>
      <c r="P14" s="31">
        <v>4</v>
      </c>
      <c r="Q14" s="31" t="s">
        <v>313</v>
      </c>
      <c r="R14" s="26" t="s">
        <v>609</v>
      </c>
    </row>
    <row r="15" spans="1:20" ht="20.25" customHeight="1">
      <c r="B15" s="31">
        <v>5</v>
      </c>
      <c r="C15" s="31" t="s">
        <v>468</v>
      </c>
      <c r="D15" s="26" t="s">
        <v>307</v>
      </c>
      <c r="E15" s="26" t="s">
        <v>322</v>
      </c>
      <c r="F15" s="32" t="s">
        <v>863</v>
      </c>
      <c r="G15" s="31" t="s">
        <v>321</v>
      </c>
      <c r="H15" s="31" t="s">
        <v>3</v>
      </c>
      <c r="I15" s="31"/>
      <c r="J15" s="31"/>
      <c r="K15" s="31"/>
      <c r="L15" s="31"/>
      <c r="M15" s="31"/>
      <c r="N15" s="31"/>
      <c r="O15" s="31"/>
      <c r="P15" s="31">
        <v>5</v>
      </c>
      <c r="Q15" s="31" t="s">
        <v>201</v>
      </c>
      <c r="R15" s="26" t="s">
        <v>430</v>
      </c>
    </row>
    <row r="16" spans="1:20" ht="19.5" customHeight="1">
      <c r="A16" s="6"/>
      <c r="B16" s="31"/>
      <c r="C16" s="31" t="s">
        <v>513</v>
      </c>
      <c r="D16" s="26" t="s">
        <v>512</v>
      </c>
      <c r="E16" s="26" t="s">
        <v>556</v>
      </c>
      <c r="F16" s="32" t="s">
        <v>514</v>
      </c>
      <c r="G16" s="31" t="s">
        <v>555</v>
      </c>
      <c r="H16" s="31"/>
      <c r="I16" s="31" t="s">
        <v>248</v>
      </c>
      <c r="J16" s="31"/>
      <c r="K16" s="31"/>
      <c r="L16" s="31"/>
      <c r="M16" s="31"/>
      <c r="N16" s="31" t="s">
        <v>248</v>
      </c>
      <c r="O16" s="31"/>
      <c r="P16" s="31" t="s">
        <v>248</v>
      </c>
      <c r="Q16" s="31" t="s">
        <v>515</v>
      </c>
      <c r="R16" s="26" t="s">
        <v>794</v>
      </c>
      <c r="T16" s="82">
        <v>3.9</v>
      </c>
    </row>
    <row r="17" spans="1:21" ht="19.5" customHeight="1">
      <c r="A17" s="6"/>
      <c r="B17" s="31">
        <v>6</v>
      </c>
      <c r="C17" s="31" t="s">
        <v>445</v>
      </c>
      <c r="D17" s="26" t="s">
        <v>400</v>
      </c>
      <c r="E17" s="26" t="s">
        <v>560</v>
      </c>
      <c r="F17" s="32" t="s">
        <v>669</v>
      </c>
      <c r="G17" s="31" t="s">
        <v>559</v>
      </c>
      <c r="H17" s="31"/>
      <c r="I17" s="31"/>
      <c r="J17" s="31"/>
      <c r="K17" s="31"/>
      <c r="L17" s="31"/>
      <c r="M17" s="31"/>
      <c r="N17" s="31"/>
      <c r="O17" s="31"/>
      <c r="P17" s="31">
        <v>6</v>
      </c>
      <c r="Q17" s="31" t="s">
        <v>52</v>
      </c>
      <c r="R17" s="26" t="s">
        <v>281</v>
      </c>
      <c r="T17" s="82">
        <v>9.26</v>
      </c>
    </row>
    <row r="18" spans="1:21" ht="19.5" customHeight="1">
      <c r="A18" s="6"/>
      <c r="B18" s="31"/>
      <c r="C18" s="31" t="s">
        <v>529</v>
      </c>
      <c r="D18" s="26" t="s">
        <v>528</v>
      </c>
      <c r="E18" s="26" t="s">
        <v>562</v>
      </c>
      <c r="F18" s="32" t="s">
        <v>530</v>
      </c>
      <c r="G18" s="31" t="s">
        <v>561</v>
      </c>
      <c r="H18" s="31"/>
      <c r="I18" s="31" t="s">
        <v>248</v>
      </c>
      <c r="J18" s="31" t="s">
        <v>248</v>
      </c>
      <c r="K18" s="31"/>
      <c r="L18" s="31" t="s">
        <v>248</v>
      </c>
      <c r="M18" s="31" t="s">
        <v>248</v>
      </c>
      <c r="N18" s="31"/>
      <c r="O18" s="31"/>
      <c r="P18" s="31" t="s">
        <v>248</v>
      </c>
      <c r="Q18" s="31" t="s">
        <v>292</v>
      </c>
      <c r="R18" s="26" t="s">
        <v>807</v>
      </c>
      <c r="S18" s="79"/>
      <c r="U18" s="82">
        <v>7.5</v>
      </c>
    </row>
    <row r="19" spans="1:21" ht="20.25" customHeight="1">
      <c r="B19" s="31"/>
      <c r="C19" s="31" t="s">
        <v>450</v>
      </c>
      <c r="D19" s="26" t="s">
        <v>409</v>
      </c>
      <c r="E19" s="26" t="s">
        <v>678</v>
      </c>
      <c r="F19" s="32" t="s">
        <v>607</v>
      </c>
      <c r="G19" s="31" t="s">
        <v>677</v>
      </c>
      <c r="H19" s="31"/>
      <c r="I19" s="31"/>
      <c r="J19" s="31"/>
      <c r="K19" s="31"/>
      <c r="L19" s="31"/>
      <c r="M19" s="31"/>
      <c r="N19" s="31" t="s">
        <v>248</v>
      </c>
      <c r="O19" s="31"/>
      <c r="P19" s="31" t="s">
        <v>248</v>
      </c>
      <c r="Q19" s="31" t="s">
        <v>226</v>
      </c>
      <c r="R19" s="26" t="s">
        <v>812</v>
      </c>
      <c r="S19" s="79"/>
      <c r="T19" s="82">
        <v>7.96</v>
      </c>
    </row>
    <row r="20" spans="1:21" ht="20.25" customHeight="1">
      <c r="B20" s="31">
        <v>7</v>
      </c>
      <c r="C20" s="31" t="s">
        <v>470</v>
      </c>
      <c r="D20" s="26" t="s">
        <v>330</v>
      </c>
      <c r="E20" s="26" t="s">
        <v>356</v>
      </c>
      <c r="F20" s="32" t="s">
        <v>587</v>
      </c>
      <c r="G20" s="31" t="s">
        <v>355</v>
      </c>
      <c r="H20" s="31" t="s">
        <v>3</v>
      </c>
      <c r="I20" s="31"/>
      <c r="J20" s="31"/>
      <c r="K20" s="31"/>
      <c r="L20" s="31"/>
      <c r="M20" s="31"/>
      <c r="N20" s="31">
        <v>1</v>
      </c>
      <c r="O20" s="31"/>
      <c r="P20" s="31">
        <v>7</v>
      </c>
      <c r="Q20" s="31" t="s">
        <v>331</v>
      </c>
      <c r="R20" s="26" t="s">
        <v>588</v>
      </c>
      <c r="U20" s="82">
        <v>8.14</v>
      </c>
    </row>
    <row r="21" spans="1:21" ht="20.25" customHeight="1">
      <c r="B21" s="31"/>
      <c r="C21" s="31" t="s">
        <v>431</v>
      </c>
      <c r="D21" s="26" t="s">
        <v>586</v>
      </c>
      <c r="E21" s="26" t="s">
        <v>438</v>
      </c>
      <c r="F21" s="32" t="s">
        <v>424</v>
      </c>
      <c r="G21" s="31" t="s">
        <v>437</v>
      </c>
      <c r="H21" s="31"/>
      <c r="I21" s="31"/>
      <c r="J21" s="31" t="s">
        <v>248</v>
      </c>
      <c r="K21" s="31" t="s">
        <v>248</v>
      </c>
      <c r="L21" s="31" t="s">
        <v>248</v>
      </c>
      <c r="M21" s="31" t="s">
        <v>248</v>
      </c>
      <c r="N21" s="31"/>
      <c r="O21" s="31"/>
      <c r="P21" s="31" t="s">
        <v>248</v>
      </c>
      <c r="Q21" s="31" t="s">
        <v>292</v>
      </c>
      <c r="R21" s="26" t="s">
        <v>809</v>
      </c>
      <c r="S21" s="79"/>
    </row>
    <row r="22" spans="1:21" ht="19.5" customHeight="1">
      <c r="A22" s="6"/>
      <c r="B22" s="31">
        <v>8</v>
      </c>
      <c r="C22" s="31" t="s">
        <v>263</v>
      </c>
      <c r="D22" s="26" t="s">
        <v>262</v>
      </c>
      <c r="E22" s="26" t="s">
        <v>271</v>
      </c>
      <c r="F22" s="32" t="s">
        <v>521</v>
      </c>
      <c r="G22" s="31" t="s">
        <v>276</v>
      </c>
      <c r="H22" s="31"/>
      <c r="I22" s="31"/>
      <c r="J22" s="31"/>
      <c r="K22" s="31"/>
      <c r="L22" s="31"/>
      <c r="M22" s="31"/>
      <c r="N22" s="31">
        <v>2</v>
      </c>
      <c r="O22" s="31"/>
      <c r="P22" s="31">
        <v>8</v>
      </c>
      <c r="Q22" s="31" t="s">
        <v>264</v>
      </c>
      <c r="R22" s="26" t="s">
        <v>704</v>
      </c>
      <c r="S22" s="79"/>
    </row>
    <row r="23" spans="1:21" ht="20.25" customHeight="1">
      <c r="B23" s="31">
        <v>9</v>
      </c>
      <c r="C23" s="31" t="s">
        <v>691</v>
      </c>
      <c r="D23" s="26" t="s">
        <v>690</v>
      </c>
      <c r="E23" s="26" t="s">
        <v>835</v>
      </c>
      <c r="F23" s="32" t="s">
        <v>831</v>
      </c>
      <c r="G23" s="31" t="s">
        <v>834</v>
      </c>
      <c r="H23" s="31"/>
      <c r="I23" s="31">
        <v>1</v>
      </c>
      <c r="J23" s="31"/>
      <c r="K23" s="31"/>
      <c r="L23" s="31"/>
      <c r="M23" s="31"/>
      <c r="N23" s="31">
        <v>3</v>
      </c>
      <c r="O23" s="31"/>
      <c r="P23" s="31">
        <v>9</v>
      </c>
      <c r="Q23" s="31" t="s">
        <v>515</v>
      </c>
      <c r="R23" s="26" t="s">
        <v>727</v>
      </c>
      <c r="S23" s="79"/>
      <c r="T23" s="82">
        <v>2.6</v>
      </c>
    </row>
    <row r="24" spans="1:21" ht="19.5" customHeight="1">
      <c r="A24" s="6"/>
      <c r="B24" s="31">
        <v>10</v>
      </c>
      <c r="C24" s="31" t="s">
        <v>451</v>
      </c>
      <c r="D24" s="26" t="s">
        <v>412</v>
      </c>
      <c r="E24" s="26" t="s">
        <v>758</v>
      </c>
      <c r="F24" s="32" t="s">
        <v>507</v>
      </c>
      <c r="G24" s="31" t="s">
        <v>757</v>
      </c>
      <c r="H24" s="31"/>
      <c r="I24" s="31"/>
      <c r="J24" s="31"/>
      <c r="K24" s="31"/>
      <c r="L24" s="31"/>
      <c r="M24" s="31"/>
      <c r="N24" s="31"/>
      <c r="O24" s="31"/>
      <c r="P24" s="31">
        <v>10</v>
      </c>
      <c r="Q24" s="31" t="s">
        <v>52</v>
      </c>
      <c r="R24" s="26" t="s">
        <v>508</v>
      </c>
      <c r="T24" s="82">
        <v>8.4</v>
      </c>
    </row>
    <row r="25" spans="1:21" ht="19.5" customHeight="1">
      <c r="A25" s="6"/>
      <c r="B25" s="31"/>
      <c r="C25" s="31" t="s">
        <v>452</v>
      </c>
      <c r="D25" s="26" t="s">
        <v>410</v>
      </c>
      <c r="E25" s="26" t="s">
        <v>768</v>
      </c>
      <c r="F25" s="32" t="s">
        <v>411</v>
      </c>
      <c r="G25" s="31" t="s">
        <v>767</v>
      </c>
      <c r="H25" s="31"/>
      <c r="I25" s="31"/>
      <c r="J25" s="31" t="s">
        <v>248</v>
      </c>
      <c r="K25" s="31" t="s">
        <v>248</v>
      </c>
      <c r="L25" s="31" t="s">
        <v>248</v>
      </c>
      <c r="M25" s="31" t="s">
        <v>248</v>
      </c>
      <c r="N25" s="31"/>
      <c r="O25" s="31"/>
      <c r="P25" s="31" t="s">
        <v>248</v>
      </c>
      <c r="Q25" s="31" t="s">
        <v>36</v>
      </c>
      <c r="R25" s="26" t="s">
        <v>817</v>
      </c>
      <c r="T25" s="82">
        <v>6.78</v>
      </c>
    </row>
    <row r="26" spans="1:21" ht="19.5" customHeight="1">
      <c r="A26" s="6"/>
      <c r="B26" s="31"/>
      <c r="C26" s="31" t="s">
        <v>517</v>
      </c>
      <c r="D26" s="26" t="s">
        <v>518</v>
      </c>
      <c r="E26" s="26" t="s">
        <v>772</v>
      </c>
      <c r="F26" s="32" t="s">
        <v>519</v>
      </c>
      <c r="G26" s="31" t="s">
        <v>771</v>
      </c>
      <c r="H26" s="31"/>
      <c r="I26" s="31"/>
      <c r="J26" s="31" t="s">
        <v>248</v>
      </c>
      <c r="K26" s="31" t="s">
        <v>248</v>
      </c>
      <c r="L26" s="31" t="s">
        <v>248</v>
      </c>
      <c r="M26" s="31" t="s">
        <v>248</v>
      </c>
      <c r="N26" s="31"/>
      <c r="O26" s="31"/>
      <c r="P26" s="31" t="s">
        <v>248</v>
      </c>
      <c r="Q26" s="31" t="s">
        <v>520</v>
      </c>
      <c r="R26" s="26" t="s">
        <v>885</v>
      </c>
      <c r="T26" s="82">
        <v>6.7</v>
      </c>
    </row>
    <row r="27" spans="1:21" ht="20.25" customHeight="1">
      <c r="B27" s="31">
        <v>11</v>
      </c>
      <c r="C27" s="31" t="s">
        <v>345</v>
      </c>
      <c r="D27" s="26" t="s">
        <v>293</v>
      </c>
      <c r="E27" s="26" t="s">
        <v>219</v>
      </c>
      <c r="F27" s="32" t="s">
        <v>869</v>
      </c>
      <c r="G27" s="31" t="s">
        <v>357</v>
      </c>
      <c r="H27" s="31" t="s">
        <v>358</v>
      </c>
      <c r="I27" s="31"/>
      <c r="J27" s="31"/>
      <c r="K27" s="31"/>
      <c r="L27" s="31"/>
      <c r="M27" s="31"/>
      <c r="N27" s="31"/>
      <c r="O27" s="31"/>
      <c r="P27" s="31">
        <v>11</v>
      </c>
      <c r="Q27" s="31" t="s">
        <v>317</v>
      </c>
      <c r="R27" s="26" t="s">
        <v>870</v>
      </c>
      <c r="T27" s="82">
        <v>10</v>
      </c>
    </row>
    <row r="28" spans="1:21" ht="19.5" customHeight="1">
      <c r="A28" s="6"/>
      <c r="B28" s="91"/>
      <c r="C28" s="2"/>
      <c r="D28" s="1"/>
      <c r="E28" s="1"/>
      <c r="F28" s="27"/>
      <c r="G28" s="3"/>
      <c r="H28" s="1"/>
      <c r="I28" s="1"/>
      <c r="J28" s="1"/>
      <c r="K28" s="6"/>
      <c r="L28" s="91"/>
      <c r="M28" s="91"/>
      <c r="N28" s="91"/>
      <c r="O28" s="91"/>
      <c r="P28" s="91"/>
      <c r="Q28" s="91"/>
      <c r="R28" s="92"/>
      <c r="S28" s="79"/>
    </row>
    <row r="29" spans="1:21" ht="19.5" customHeight="1">
      <c r="A29" s="6"/>
      <c r="B29" s="2"/>
      <c r="C29" s="2"/>
      <c r="D29" s="1" t="s">
        <v>94</v>
      </c>
      <c r="E29" s="1"/>
      <c r="F29" s="3" t="str">
        <f>IF(ISBLANK(E29)=TRUE,"",CONVERT(E29,"m","ft"))</f>
        <v/>
      </c>
      <c r="G29" s="1"/>
      <c r="H29" s="2"/>
      <c r="I29" s="85"/>
      <c r="J29" s="85"/>
      <c r="K29" s="85"/>
      <c r="L29" s="85"/>
      <c r="M29" s="2"/>
      <c r="N29" s="2"/>
      <c r="O29" s="85"/>
      <c r="P29" s="2"/>
      <c r="Q29" s="2"/>
      <c r="R29" s="1"/>
    </row>
    <row r="30" spans="1:21" ht="20.25" customHeight="1">
      <c r="B30" s="31">
        <v>1</v>
      </c>
      <c r="C30" s="31" t="s">
        <v>469</v>
      </c>
      <c r="D30" s="26" t="s">
        <v>327</v>
      </c>
      <c r="E30" s="26" t="s">
        <v>351</v>
      </c>
      <c r="F30" s="32" t="s">
        <v>328</v>
      </c>
      <c r="G30" s="31" t="s">
        <v>350</v>
      </c>
      <c r="H30" s="31" t="s">
        <v>3</v>
      </c>
      <c r="I30" s="31"/>
      <c r="J30" s="31"/>
      <c r="K30" s="31"/>
      <c r="L30" s="31"/>
      <c r="M30" s="31"/>
      <c r="N30" s="31"/>
      <c r="O30" s="31"/>
      <c r="P30" s="31"/>
      <c r="Q30" s="31" t="s">
        <v>122</v>
      </c>
      <c r="R30" s="26" t="s">
        <v>329</v>
      </c>
    </row>
    <row r="31" spans="1:21" ht="20.25" customHeight="1">
      <c r="B31" s="31">
        <v>2</v>
      </c>
      <c r="C31" s="31" t="s">
        <v>471</v>
      </c>
      <c r="D31" s="26" t="s">
        <v>407</v>
      </c>
      <c r="E31" s="26" t="s">
        <v>417</v>
      </c>
      <c r="F31" s="32" t="s">
        <v>413</v>
      </c>
      <c r="G31" s="31" t="s">
        <v>414</v>
      </c>
      <c r="H31" s="31"/>
      <c r="I31" s="31"/>
      <c r="J31" s="31"/>
      <c r="K31" s="31"/>
      <c r="L31" s="31"/>
      <c r="M31" s="31"/>
      <c r="N31" s="31"/>
      <c r="O31" s="31"/>
      <c r="P31" s="31"/>
      <c r="Q31" s="31" t="s">
        <v>408</v>
      </c>
      <c r="R31" s="26" t="s">
        <v>873</v>
      </c>
      <c r="T31" s="82">
        <v>9.5399999999999991</v>
      </c>
    </row>
    <row r="32" spans="1:21" ht="20.25" customHeight="1">
      <c r="C32" s="2"/>
      <c r="D32" s="1"/>
      <c r="E32" s="1"/>
      <c r="F32" s="27"/>
      <c r="G32" s="3"/>
      <c r="H32" s="1"/>
      <c r="I32" s="1"/>
      <c r="J32" s="1"/>
      <c r="K32" s="6"/>
      <c r="L32" s="1"/>
      <c r="M32" s="1"/>
      <c r="N32" s="1"/>
    </row>
    <row r="33" spans="1:20" ht="19.5" customHeight="1">
      <c r="A33" s="6"/>
      <c r="B33" s="2"/>
      <c r="C33" s="2"/>
      <c r="D33" s="1" t="s">
        <v>95</v>
      </c>
      <c r="E33" s="1"/>
      <c r="F33" s="3" t="str">
        <f>IF(ISBLANK(E33)=TRUE,"",CONVERT(E33,"m","ft"))</f>
        <v/>
      </c>
      <c r="G33" s="2"/>
      <c r="H33" s="2"/>
      <c r="I33" s="85"/>
      <c r="J33" s="85"/>
      <c r="K33" s="85"/>
      <c r="L33" s="2"/>
      <c r="M33" s="2"/>
      <c r="N33" s="2"/>
      <c r="O33" s="85"/>
      <c r="P33" s="2"/>
      <c r="Q33" s="2"/>
      <c r="R33" s="1"/>
      <c r="S33" s="79"/>
    </row>
    <row r="34" spans="1:20" ht="20.25" customHeight="1">
      <c r="B34" s="31">
        <v>1</v>
      </c>
      <c r="C34" s="31" t="s">
        <v>590</v>
      </c>
      <c r="D34" s="26" t="s">
        <v>589</v>
      </c>
      <c r="E34" s="26" t="s">
        <v>764</v>
      </c>
      <c r="F34" s="32" t="s">
        <v>591</v>
      </c>
      <c r="G34" s="31" t="s">
        <v>763</v>
      </c>
      <c r="H34" s="31"/>
      <c r="I34" s="31"/>
      <c r="J34" s="31"/>
      <c r="K34" s="31"/>
      <c r="L34" s="31"/>
      <c r="M34" s="31"/>
      <c r="N34" s="31"/>
      <c r="O34" s="31"/>
      <c r="P34" s="31"/>
      <c r="Q34" s="31" t="s">
        <v>493</v>
      </c>
      <c r="R34" s="26" t="s">
        <v>882</v>
      </c>
      <c r="T34" s="82">
        <v>7.2</v>
      </c>
    </row>
    <row r="35" spans="1:20" ht="19.5" customHeight="1">
      <c r="A35" s="6"/>
      <c r="B35" s="91"/>
      <c r="C35" s="2"/>
      <c r="D35" s="1"/>
      <c r="E35" s="1"/>
      <c r="F35" s="27"/>
      <c r="G35" s="3"/>
      <c r="H35" s="1"/>
      <c r="I35" s="1"/>
      <c r="J35" s="1"/>
      <c r="K35" s="91"/>
      <c r="L35" s="91"/>
      <c r="M35" s="91"/>
      <c r="N35" s="91"/>
      <c r="O35" s="91"/>
      <c r="P35" s="91"/>
      <c r="Q35" s="91"/>
      <c r="R35" s="92"/>
    </row>
    <row r="36" spans="1:20" ht="19.5" customHeight="1">
      <c r="A36" s="6"/>
      <c r="B36" s="2"/>
      <c r="C36" s="2"/>
      <c r="D36" s="1" t="s">
        <v>162</v>
      </c>
      <c r="E36" s="1"/>
      <c r="F36" s="3" t="str">
        <f>IF(ISBLANK(E36)=TRUE,"",CONVERT(E36,"m","ft"))</f>
        <v/>
      </c>
      <c r="G36" s="2"/>
      <c r="H36" s="2"/>
      <c r="I36" s="85"/>
      <c r="J36" s="85"/>
      <c r="K36" s="85"/>
      <c r="L36" s="2"/>
      <c r="M36" s="2"/>
      <c r="N36" s="2"/>
      <c r="O36" s="85"/>
      <c r="P36" s="2"/>
      <c r="Q36" s="2"/>
      <c r="R36" s="1"/>
    </row>
    <row r="37" spans="1:20" ht="20.25" customHeight="1">
      <c r="B37" s="31"/>
      <c r="C37" s="31"/>
      <c r="D37" s="26" t="s">
        <v>37</v>
      </c>
      <c r="E37" s="26"/>
      <c r="F37" s="32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26"/>
    </row>
    <row r="38" spans="1:20" ht="19.5" customHeight="1">
      <c r="A38" s="6"/>
      <c r="B38" s="2"/>
      <c r="C38" s="2"/>
      <c r="D38" s="1"/>
      <c r="E38" s="1"/>
      <c r="F38" s="27"/>
      <c r="G38" s="3"/>
      <c r="H38" s="1"/>
      <c r="I38" s="1"/>
      <c r="J38" s="1"/>
      <c r="K38" s="1"/>
      <c r="L38" s="6"/>
      <c r="M38" s="2"/>
      <c r="N38" s="2"/>
      <c r="O38" s="2"/>
      <c r="P38" s="2"/>
      <c r="Q38" s="2"/>
      <c r="R38" s="1"/>
    </row>
    <row r="39" spans="1:20" ht="19.5" customHeight="1">
      <c r="A39" s="6"/>
      <c r="B39" s="2"/>
      <c r="C39" s="2"/>
      <c r="D39" s="1" t="s">
        <v>96</v>
      </c>
      <c r="E39" s="1"/>
      <c r="F39" s="3" t="str">
        <f>IF(ISBLANK(E39)=TRUE,"",CONVERT(E39,"m","ft"))</f>
        <v/>
      </c>
      <c r="G39" s="1"/>
      <c r="H39" s="111" t="s">
        <v>171</v>
      </c>
      <c r="I39" s="114"/>
      <c r="J39" s="114"/>
      <c r="K39" s="111" t="s">
        <v>180</v>
      </c>
      <c r="L39" s="114"/>
      <c r="M39" s="115"/>
      <c r="N39" s="111" t="s">
        <v>170</v>
      </c>
      <c r="O39" s="114"/>
      <c r="P39" s="115"/>
      <c r="Q39" s="1"/>
      <c r="R39" s="1"/>
    </row>
    <row r="40" spans="1:20" ht="19.5" customHeight="1">
      <c r="A40" s="6"/>
      <c r="B40" s="31"/>
      <c r="C40" s="31" t="s">
        <v>315</v>
      </c>
      <c r="D40" s="26" t="s">
        <v>299</v>
      </c>
      <c r="E40" s="26" t="s">
        <v>309</v>
      </c>
      <c r="F40" s="32" t="s">
        <v>300</v>
      </c>
      <c r="G40" s="80" t="s">
        <v>308</v>
      </c>
      <c r="H40" s="107" t="s">
        <v>247</v>
      </c>
      <c r="I40" s="107"/>
      <c r="J40" s="107"/>
      <c r="K40" s="107" t="s">
        <v>247</v>
      </c>
      <c r="L40" s="107"/>
      <c r="M40" s="107"/>
      <c r="N40" s="116" t="s">
        <v>248</v>
      </c>
      <c r="O40" s="107"/>
      <c r="P40" s="107"/>
      <c r="Q40" s="96" t="s">
        <v>301</v>
      </c>
      <c r="R40" s="26" t="s">
        <v>813</v>
      </c>
      <c r="T40" s="82">
        <v>7.5</v>
      </c>
    </row>
    <row r="41" spans="1:20" ht="19.5" customHeight="1">
      <c r="A41" s="6"/>
      <c r="B41" s="31"/>
      <c r="C41" s="31" t="s">
        <v>457</v>
      </c>
      <c r="D41" s="26" t="s">
        <v>379</v>
      </c>
      <c r="E41" s="26" t="s">
        <v>564</v>
      </c>
      <c r="F41" s="32" t="s">
        <v>380</v>
      </c>
      <c r="G41" s="80" t="s">
        <v>563</v>
      </c>
      <c r="H41" s="111" t="s">
        <v>248</v>
      </c>
      <c r="I41" s="109"/>
      <c r="J41" s="110"/>
      <c r="K41" s="108" t="s">
        <v>247</v>
      </c>
      <c r="L41" s="109"/>
      <c r="M41" s="110"/>
      <c r="N41" s="108" t="s">
        <v>247</v>
      </c>
      <c r="O41" s="109"/>
      <c r="P41" s="110"/>
      <c r="Q41" s="96" t="s">
        <v>36</v>
      </c>
      <c r="R41" s="26" t="s">
        <v>687</v>
      </c>
      <c r="T41" s="82">
        <v>6.4</v>
      </c>
    </row>
    <row r="42" spans="1:20" ht="19.5" customHeight="1">
      <c r="A42" s="6"/>
      <c r="B42" s="31">
        <v>1</v>
      </c>
      <c r="C42" s="31" t="s">
        <v>531</v>
      </c>
      <c r="D42" s="26" t="s">
        <v>473</v>
      </c>
      <c r="E42" s="26" t="s">
        <v>676</v>
      </c>
      <c r="F42" s="32" t="s">
        <v>474</v>
      </c>
      <c r="G42" s="80" t="s">
        <v>675</v>
      </c>
      <c r="H42" s="107" t="s">
        <v>247</v>
      </c>
      <c r="I42" s="107"/>
      <c r="J42" s="107"/>
      <c r="K42" s="108" t="s">
        <v>247</v>
      </c>
      <c r="L42" s="109"/>
      <c r="M42" s="110"/>
      <c r="N42" s="111">
        <v>1</v>
      </c>
      <c r="O42" s="109"/>
      <c r="P42" s="110"/>
      <c r="Q42" s="96" t="s">
        <v>36</v>
      </c>
      <c r="R42" s="26" t="s">
        <v>532</v>
      </c>
    </row>
    <row r="43" spans="1:20" ht="19.5" customHeight="1">
      <c r="A43" s="6"/>
      <c r="B43" s="31">
        <v>2</v>
      </c>
      <c r="C43" s="31" t="s">
        <v>754</v>
      </c>
      <c r="D43" s="26" t="s">
        <v>640</v>
      </c>
      <c r="E43" s="26" t="s">
        <v>762</v>
      </c>
      <c r="F43" s="32" t="s">
        <v>660</v>
      </c>
      <c r="G43" s="80" t="s">
        <v>761</v>
      </c>
      <c r="H43" s="107" t="s">
        <v>247</v>
      </c>
      <c r="I43" s="107"/>
      <c r="J43" s="107"/>
      <c r="K43" s="108" t="s">
        <v>247</v>
      </c>
      <c r="L43" s="109"/>
      <c r="M43" s="110"/>
      <c r="N43" s="111">
        <v>2</v>
      </c>
      <c r="O43" s="109"/>
      <c r="P43" s="110"/>
      <c r="Q43" s="96" t="s">
        <v>36</v>
      </c>
      <c r="R43" s="26" t="s">
        <v>755</v>
      </c>
      <c r="T43" s="82">
        <v>8.9</v>
      </c>
    </row>
    <row r="44" spans="1:20" ht="19.5" customHeight="1">
      <c r="A44" s="6"/>
      <c r="B44" s="31">
        <v>3</v>
      </c>
      <c r="C44" s="31" t="s">
        <v>724</v>
      </c>
      <c r="D44" s="26" t="s">
        <v>385</v>
      </c>
      <c r="E44" s="26" t="s">
        <v>770</v>
      </c>
      <c r="F44" s="32" t="s">
        <v>725</v>
      </c>
      <c r="G44" s="80" t="s">
        <v>769</v>
      </c>
      <c r="H44" s="108">
        <v>1</v>
      </c>
      <c r="I44" s="109"/>
      <c r="J44" s="110"/>
      <c r="K44" s="108" t="s">
        <v>247</v>
      </c>
      <c r="L44" s="109"/>
      <c r="M44" s="110"/>
      <c r="N44" s="108" t="s">
        <v>247</v>
      </c>
      <c r="O44" s="109"/>
      <c r="P44" s="110"/>
      <c r="Q44" s="96" t="s">
        <v>187</v>
      </c>
      <c r="R44" s="26" t="s">
        <v>726</v>
      </c>
      <c r="T44" s="82">
        <v>8.5</v>
      </c>
    </row>
    <row r="45" spans="1:20" ht="19.5" customHeight="1">
      <c r="A45" s="6"/>
      <c r="B45" s="31">
        <v>4</v>
      </c>
      <c r="C45" s="31" t="s">
        <v>874</v>
      </c>
      <c r="D45" s="26" t="s">
        <v>626</v>
      </c>
      <c r="E45" s="26" t="s">
        <v>760</v>
      </c>
      <c r="F45" s="32" t="s">
        <v>875</v>
      </c>
      <c r="G45" s="80" t="s">
        <v>759</v>
      </c>
      <c r="H45" s="107" t="s">
        <v>247</v>
      </c>
      <c r="I45" s="107"/>
      <c r="J45" s="107"/>
      <c r="K45" s="108" t="s">
        <v>247</v>
      </c>
      <c r="L45" s="109"/>
      <c r="M45" s="110"/>
      <c r="N45" s="111">
        <v>3</v>
      </c>
      <c r="O45" s="109"/>
      <c r="P45" s="110"/>
      <c r="Q45" s="96" t="s">
        <v>261</v>
      </c>
      <c r="R45" s="26" t="s">
        <v>876</v>
      </c>
      <c r="T45" s="82">
        <v>8</v>
      </c>
    </row>
    <row r="46" spans="1:20" ht="19.5" customHeight="1">
      <c r="A46" s="6"/>
      <c r="B46" s="91"/>
      <c r="C46" s="2"/>
      <c r="D46" s="1"/>
      <c r="E46" s="1"/>
      <c r="F46" s="2"/>
      <c r="G46" s="3"/>
      <c r="H46" s="1"/>
      <c r="I46" s="1"/>
      <c r="J46" s="1"/>
      <c r="K46" s="1"/>
      <c r="L46" s="94"/>
      <c r="M46" s="94"/>
      <c r="N46" s="94"/>
      <c r="O46" s="94"/>
      <c r="P46" s="94"/>
      <c r="Q46" s="91"/>
      <c r="R46" s="92"/>
    </row>
    <row r="47" spans="1:20" ht="19.5" customHeight="1">
      <c r="A47" s="6"/>
      <c r="D47" s="1" t="s">
        <v>98</v>
      </c>
      <c r="E47" s="97"/>
      <c r="F47" s="3" t="str">
        <f>IF(ISBLANK(E47)=TRUE,"",CONVERT(E47,"m","ft"))</f>
        <v/>
      </c>
    </row>
    <row r="48" spans="1:20" ht="19.5" customHeight="1">
      <c r="A48" s="6"/>
      <c r="B48" s="31"/>
      <c r="C48" s="31"/>
      <c r="D48" s="26" t="s">
        <v>37</v>
      </c>
      <c r="E48" s="26"/>
      <c r="F48" s="32"/>
      <c r="G48" s="80"/>
      <c r="H48" s="107"/>
      <c r="I48" s="107"/>
      <c r="J48" s="107"/>
      <c r="K48" s="108"/>
      <c r="L48" s="109"/>
      <c r="M48" s="110"/>
      <c r="N48" s="111"/>
      <c r="O48" s="109"/>
      <c r="P48" s="110"/>
      <c r="Q48" s="96"/>
      <c r="R48" s="26"/>
    </row>
    <row r="49" spans="1:19" ht="19.5" customHeight="1">
      <c r="A49" s="6"/>
      <c r="B49" s="91"/>
      <c r="C49" s="99"/>
      <c r="D49" s="1"/>
      <c r="E49" s="1"/>
      <c r="F49" s="100"/>
      <c r="G49" s="3"/>
      <c r="H49" s="1"/>
      <c r="I49" s="1"/>
      <c r="J49" s="1"/>
      <c r="K49" s="94"/>
      <c r="L49" s="94"/>
      <c r="M49" s="94"/>
      <c r="N49" s="94"/>
      <c r="O49" s="94"/>
      <c r="P49" s="94"/>
      <c r="Q49" s="91"/>
      <c r="R49" s="92"/>
    </row>
    <row r="50" spans="1:19" ht="19.5" customHeight="1">
      <c r="A50" s="6"/>
      <c r="B50" s="27"/>
      <c r="C50" s="2"/>
      <c r="D50" s="1" t="s">
        <v>197</v>
      </c>
      <c r="E50" s="1"/>
      <c r="F50" s="3" t="str">
        <f>IF(ISBLANK(E50)=TRUE,"",CONVERT(E50,"m","ft"))</f>
        <v/>
      </c>
      <c r="G50" s="2"/>
      <c r="H50" s="78"/>
      <c r="I50" s="78"/>
      <c r="J50" s="78"/>
      <c r="K50" s="78"/>
      <c r="L50" s="78"/>
      <c r="M50" s="78"/>
      <c r="N50" s="78"/>
      <c r="O50" s="78"/>
      <c r="P50" s="78"/>
      <c r="Q50" s="2"/>
      <c r="R50" s="1"/>
    </row>
    <row r="51" spans="1:19" ht="19.5" customHeight="1">
      <c r="A51" s="6"/>
      <c r="B51" s="31"/>
      <c r="C51" s="31"/>
      <c r="D51" s="26" t="s">
        <v>37</v>
      </c>
      <c r="E51" s="26"/>
      <c r="F51" s="32"/>
      <c r="G51" s="80"/>
      <c r="H51" s="108"/>
      <c r="I51" s="109"/>
      <c r="J51" s="109"/>
      <c r="K51" s="108"/>
      <c r="L51" s="109"/>
      <c r="M51" s="110"/>
      <c r="N51" s="108"/>
      <c r="O51" s="109"/>
      <c r="P51" s="110"/>
      <c r="Q51" s="81"/>
      <c r="R51" s="26"/>
      <c r="S51" s="79"/>
    </row>
    <row r="52" spans="1:19" ht="19.5" customHeight="1">
      <c r="A52" s="6"/>
      <c r="B52" s="2"/>
      <c r="C52" s="2"/>
      <c r="D52" s="1"/>
      <c r="E52" s="1"/>
      <c r="F52" s="27"/>
      <c r="G52" s="3"/>
      <c r="H52" s="1"/>
      <c r="I52" s="1"/>
      <c r="J52" s="1"/>
      <c r="K52" s="1"/>
      <c r="L52" s="85"/>
      <c r="M52" s="1"/>
      <c r="N52" s="1"/>
      <c r="O52" s="85"/>
      <c r="P52" s="2"/>
      <c r="Q52" s="1"/>
      <c r="R52" s="1"/>
    </row>
    <row r="53" spans="1:19" ht="19.5" customHeight="1">
      <c r="A53" s="6"/>
      <c r="B53" s="2"/>
      <c r="C53" s="2"/>
      <c r="D53" s="3" t="s">
        <v>99</v>
      </c>
      <c r="E53" s="1"/>
      <c r="F53" s="3" t="str">
        <f>IF(ISBLANK(+E53)=TRUE,"",CONVERT(+E53,"m","ft"))</f>
        <v/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3"/>
    </row>
    <row r="54" spans="1:19" ht="19.5" customHeight="1">
      <c r="A54" s="6"/>
      <c r="B54" s="31">
        <v>1</v>
      </c>
      <c r="C54" s="31">
        <v>2019021345</v>
      </c>
      <c r="D54" s="26" t="s">
        <v>100</v>
      </c>
      <c r="E54" s="26" t="s">
        <v>185</v>
      </c>
      <c r="F54" s="32" t="s">
        <v>101</v>
      </c>
      <c r="G54" s="31" t="s">
        <v>102</v>
      </c>
      <c r="H54" s="86"/>
      <c r="I54" s="86"/>
      <c r="J54" s="86"/>
      <c r="K54" s="86"/>
      <c r="L54" s="86"/>
      <c r="M54" s="86"/>
      <c r="N54" s="86"/>
      <c r="O54" s="86"/>
      <c r="P54" s="31"/>
      <c r="Q54" s="31" t="s">
        <v>103</v>
      </c>
      <c r="R54" s="26" t="s">
        <v>104</v>
      </c>
    </row>
    <row r="55" spans="1:19" ht="19.5" customHeight="1">
      <c r="A55" s="6"/>
      <c r="B55" s="31">
        <v>2</v>
      </c>
      <c r="C55" s="31">
        <v>2019081385</v>
      </c>
      <c r="D55" s="26" t="s">
        <v>105</v>
      </c>
      <c r="E55" s="26" t="s">
        <v>186</v>
      </c>
      <c r="F55" s="32" t="s">
        <v>101</v>
      </c>
      <c r="G55" s="31" t="s">
        <v>106</v>
      </c>
      <c r="H55" s="86"/>
      <c r="I55" s="86"/>
      <c r="J55" s="86"/>
      <c r="K55" s="86"/>
      <c r="L55" s="86"/>
      <c r="M55" s="86"/>
      <c r="N55" s="86"/>
      <c r="O55" s="86"/>
      <c r="P55" s="31"/>
      <c r="Q55" s="31"/>
      <c r="R55" s="26" t="s">
        <v>107</v>
      </c>
    </row>
    <row r="56" spans="1:19" ht="19.5" customHeight="1">
      <c r="A56" s="6"/>
      <c r="B56" s="31">
        <v>3</v>
      </c>
      <c r="C56" s="31">
        <v>2019101199</v>
      </c>
      <c r="D56" s="26" t="s">
        <v>108</v>
      </c>
      <c r="E56" s="26"/>
      <c r="F56" s="32" t="s">
        <v>109</v>
      </c>
      <c r="G56" s="31" t="s">
        <v>110</v>
      </c>
      <c r="H56" s="86"/>
      <c r="I56" s="86"/>
      <c r="J56" s="86"/>
      <c r="K56" s="86"/>
      <c r="L56" s="86"/>
      <c r="M56" s="86"/>
      <c r="N56" s="86"/>
      <c r="O56" s="86"/>
      <c r="P56" s="31"/>
      <c r="Q56" s="31" t="s">
        <v>103</v>
      </c>
      <c r="R56" s="26"/>
    </row>
    <row r="57" spans="1:19" ht="19.5" customHeight="1">
      <c r="A57" s="6"/>
      <c r="B57" s="31">
        <v>4</v>
      </c>
      <c r="C57" s="31">
        <v>2022011043</v>
      </c>
      <c r="D57" s="26" t="s">
        <v>111</v>
      </c>
      <c r="E57" s="26" t="s">
        <v>112</v>
      </c>
      <c r="F57" s="32" t="s">
        <v>113</v>
      </c>
      <c r="G57" s="31" t="s">
        <v>114</v>
      </c>
      <c r="H57" s="86"/>
      <c r="I57" s="86"/>
      <c r="J57" s="86"/>
      <c r="K57" s="86"/>
      <c r="L57" s="86"/>
      <c r="M57" s="86"/>
      <c r="N57" s="86"/>
      <c r="O57" s="86"/>
      <c r="P57" s="31"/>
      <c r="Q57" s="31" t="s">
        <v>93</v>
      </c>
      <c r="R57" s="26" t="s">
        <v>97</v>
      </c>
    </row>
    <row r="58" spans="1:19" ht="19.5" customHeight="1">
      <c r="A58" s="6"/>
      <c r="B58" s="31">
        <v>5</v>
      </c>
      <c r="C58" s="31">
        <v>2022021006</v>
      </c>
      <c r="D58" s="26" t="s">
        <v>115</v>
      </c>
      <c r="E58" s="26" t="s">
        <v>116</v>
      </c>
      <c r="F58" s="32" t="s">
        <v>117</v>
      </c>
      <c r="G58" s="31" t="s">
        <v>118</v>
      </c>
      <c r="H58" s="86"/>
      <c r="I58" s="86"/>
      <c r="J58" s="86"/>
      <c r="K58" s="86"/>
      <c r="L58" s="86"/>
      <c r="M58" s="86"/>
      <c r="N58" s="86"/>
      <c r="O58" s="86"/>
      <c r="P58" s="31"/>
      <c r="Q58" s="31" t="s">
        <v>119</v>
      </c>
      <c r="R58" s="26" t="s">
        <v>32</v>
      </c>
    </row>
    <row r="59" spans="1:19" ht="19.5" customHeight="1">
      <c r="A59" s="6"/>
      <c r="B59" s="31">
        <v>6</v>
      </c>
      <c r="C59" s="31">
        <v>2022051288</v>
      </c>
      <c r="D59" s="26" t="s">
        <v>120</v>
      </c>
      <c r="E59" s="26" t="s">
        <v>135</v>
      </c>
      <c r="F59" s="32" t="s">
        <v>101</v>
      </c>
      <c r="G59" s="31" t="s">
        <v>121</v>
      </c>
      <c r="H59" s="86"/>
      <c r="I59" s="86"/>
      <c r="J59" s="86"/>
      <c r="K59" s="86"/>
      <c r="L59" s="86"/>
      <c r="M59" s="86"/>
      <c r="N59" s="86"/>
      <c r="O59" s="86"/>
      <c r="P59" s="31"/>
      <c r="Q59" s="31" t="s">
        <v>122</v>
      </c>
      <c r="R59" s="26" t="s">
        <v>107</v>
      </c>
    </row>
    <row r="60" spans="1:19" ht="19.5" customHeight="1">
      <c r="A60" s="6"/>
      <c r="B60" s="31">
        <v>7</v>
      </c>
      <c r="C60" s="31">
        <v>2022122144</v>
      </c>
      <c r="D60" s="26" t="s">
        <v>138</v>
      </c>
      <c r="E60" s="26" t="s">
        <v>139</v>
      </c>
      <c r="F60" s="32"/>
      <c r="G60" s="31" t="s">
        <v>141</v>
      </c>
      <c r="H60" s="86"/>
      <c r="I60" s="86"/>
      <c r="J60" s="86"/>
      <c r="K60" s="86"/>
      <c r="L60" s="86"/>
      <c r="M60" s="86"/>
      <c r="N60" s="86"/>
      <c r="O60" s="86"/>
      <c r="P60" s="31"/>
      <c r="Q60" s="31" t="s">
        <v>140</v>
      </c>
      <c r="R60" s="26"/>
    </row>
    <row r="61" spans="1:19" ht="19.5" customHeight="1">
      <c r="A61" s="6"/>
      <c r="B61" s="31">
        <v>8</v>
      </c>
      <c r="C61" s="31">
        <v>2023011142</v>
      </c>
      <c r="D61" s="26" t="s">
        <v>143</v>
      </c>
      <c r="E61" s="26" t="s">
        <v>154</v>
      </c>
      <c r="F61" s="32" t="s">
        <v>144</v>
      </c>
      <c r="G61" s="31" t="s">
        <v>145</v>
      </c>
      <c r="H61" s="86"/>
      <c r="I61" s="86"/>
      <c r="J61" s="86"/>
      <c r="K61" s="86"/>
      <c r="L61" s="86"/>
      <c r="M61" s="86"/>
      <c r="N61" s="86"/>
      <c r="O61" s="86"/>
      <c r="P61" s="31"/>
      <c r="Q61" s="31" t="s">
        <v>146</v>
      </c>
      <c r="R61" s="26"/>
    </row>
    <row r="62" spans="1:19" ht="19.5" customHeight="1">
      <c r="A62" s="6"/>
      <c r="B62" s="31">
        <v>9</v>
      </c>
      <c r="C62" s="31">
        <v>2023021272</v>
      </c>
      <c r="D62" s="26" t="s">
        <v>150</v>
      </c>
      <c r="E62" s="26" t="s">
        <v>151</v>
      </c>
      <c r="F62" s="32"/>
      <c r="G62" s="31" t="s">
        <v>152</v>
      </c>
      <c r="H62" s="86"/>
      <c r="I62" s="86"/>
      <c r="J62" s="86"/>
      <c r="K62" s="86"/>
      <c r="L62" s="86"/>
      <c r="M62" s="86"/>
      <c r="N62" s="86"/>
      <c r="O62" s="86"/>
      <c r="P62" s="31"/>
      <c r="Q62" s="31" t="s">
        <v>153</v>
      </c>
      <c r="R62" s="26"/>
    </row>
    <row r="63" spans="1:19" ht="19.5" customHeight="1">
      <c r="A63" s="6"/>
      <c r="B63" s="31">
        <v>10</v>
      </c>
      <c r="C63" s="31"/>
      <c r="D63" s="26" t="s">
        <v>158</v>
      </c>
      <c r="E63" s="26" t="s">
        <v>161</v>
      </c>
      <c r="F63" s="32"/>
      <c r="G63" s="31" t="s">
        <v>159</v>
      </c>
      <c r="H63" s="86"/>
      <c r="I63" s="86"/>
      <c r="J63" s="86"/>
      <c r="K63" s="86"/>
      <c r="L63" s="86"/>
      <c r="M63" s="86"/>
      <c r="N63" s="86"/>
      <c r="O63" s="86"/>
      <c r="P63" s="31"/>
      <c r="Q63" s="31" t="s">
        <v>52</v>
      </c>
      <c r="R63" s="26"/>
    </row>
    <row r="64" spans="1:19" ht="19.5" customHeight="1">
      <c r="A64" s="6"/>
      <c r="B64" s="31"/>
      <c r="C64" s="31"/>
      <c r="D64" s="26" t="s">
        <v>157</v>
      </c>
      <c r="E64" s="26" t="s">
        <v>160</v>
      </c>
      <c r="F64" s="32"/>
      <c r="G64" s="31"/>
      <c r="H64" s="86"/>
      <c r="I64" s="86"/>
      <c r="J64" s="86"/>
      <c r="K64" s="86"/>
      <c r="L64" s="86"/>
      <c r="M64" s="86"/>
      <c r="N64" s="86"/>
      <c r="O64" s="86"/>
      <c r="P64" s="31"/>
      <c r="Q64" s="31"/>
      <c r="R64" s="26"/>
    </row>
    <row r="65" spans="1:18" ht="19.5" customHeight="1">
      <c r="A65" s="6"/>
      <c r="B65" s="31">
        <v>11</v>
      </c>
      <c r="C65" s="31">
        <v>2023081276</v>
      </c>
      <c r="D65" s="26" t="s">
        <v>164</v>
      </c>
      <c r="E65" s="26" t="s">
        <v>169</v>
      </c>
      <c r="F65" s="32" t="s">
        <v>165</v>
      </c>
      <c r="G65" s="31" t="s">
        <v>168</v>
      </c>
      <c r="H65" s="86"/>
      <c r="I65" s="86"/>
      <c r="J65" s="86"/>
      <c r="K65" s="86"/>
      <c r="L65" s="86"/>
      <c r="M65" s="86"/>
      <c r="N65" s="86"/>
      <c r="O65" s="86"/>
      <c r="P65" s="31"/>
      <c r="Q65" s="31" t="s">
        <v>166</v>
      </c>
      <c r="R65" s="26" t="s">
        <v>167</v>
      </c>
    </row>
    <row r="66" spans="1:18" ht="19.5" customHeight="1">
      <c r="A66" s="6"/>
      <c r="B66" s="31">
        <v>12</v>
      </c>
      <c r="C66" s="31"/>
      <c r="D66" s="26" t="s">
        <v>174</v>
      </c>
      <c r="E66" s="26" t="s">
        <v>178</v>
      </c>
      <c r="F66" s="32" t="s">
        <v>175</v>
      </c>
      <c r="G66" s="31" t="s">
        <v>179</v>
      </c>
      <c r="H66" s="86"/>
      <c r="I66" s="86"/>
      <c r="J66" s="86"/>
      <c r="K66" s="86"/>
      <c r="L66" s="86"/>
      <c r="M66" s="86"/>
      <c r="N66" s="86"/>
      <c r="O66" s="86"/>
      <c r="P66" s="31"/>
      <c r="Q66" s="31" t="s">
        <v>176</v>
      </c>
      <c r="R66" s="26" t="s">
        <v>177</v>
      </c>
    </row>
    <row r="67" spans="1:18" ht="19.5" customHeight="1">
      <c r="A67" s="6"/>
      <c r="B67" s="31">
        <v>13</v>
      </c>
      <c r="C67" s="31">
        <v>2023111066</v>
      </c>
      <c r="D67" s="26" t="s">
        <v>181</v>
      </c>
      <c r="E67" s="26" t="s">
        <v>182</v>
      </c>
      <c r="F67" s="32" t="s">
        <v>101</v>
      </c>
      <c r="G67" s="31" t="s">
        <v>183</v>
      </c>
      <c r="H67" s="86"/>
      <c r="I67" s="86"/>
      <c r="J67" s="86"/>
      <c r="K67" s="86"/>
      <c r="L67" s="86"/>
      <c r="M67" s="86"/>
      <c r="N67" s="86"/>
      <c r="O67" s="86"/>
      <c r="P67" s="31"/>
      <c r="Q67" s="31" t="s">
        <v>184</v>
      </c>
      <c r="R67" s="26"/>
    </row>
    <row r="68" spans="1:18" ht="20.25" customHeight="1">
      <c r="B68" s="31">
        <v>14</v>
      </c>
      <c r="C68" s="31"/>
      <c r="D68" s="26" t="s">
        <v>188</v>
      </c>
      <c r="E68" s="26" t="s">
        <v>190</v>
      </c>
      <c r="F68" s="32" t="s">
        <v>101</v>
      </c>
      <c r="G68" s="31" t="s">
        <v>191</v>
      </c>
      <c r="H68" s="86"/>
      <c r="I68" s="86"/>
      <c r="J68" s="86"/>
      <c r="K68" s="86"/>
      <c r="L68" s="86"/>
      <c r="M68" s="86"/>
      <c r="N68" s="86"/>
      <c r="O68" s="86"/>
      <c r="P68" s="31"/>
      <c r="Q68" s="31" t="s">
        <v>189</v>
      </c>
      <c r="R68" s="26" t="s">
        <v>104</v>
      </c>
    </row>
    <row r="69" spans="1:18" ht="19.5" customHeight="1">
      <c r="A69" s="6"/>
      <c r="B69" s="31">
        <v>15</v>
      </c>
      <c r="C69" s="31">
        <v>2024051224</v>
      </c>
      <c r="D69" s="26" t="s">
        <v>198</v>
      </c>
      <c r="E69" s="26" t="s">
        <v>200</v>
      </c>
      <c r="F69" s="32"/>
      <c r="G69" s="31" t="s">
        <v>199</v>
      </c>
      <c r="H69" s="86"/>
      <c r="I69" s="86"/>
      <c r="J69" s="86"/>
      <c r="K69" s="86"/>
      <c r="L69" s="86"/>
      <c r="M69" s="86"/>
      <c r="N69" s="86"/>
      <c r="O69" s="86"/>
      <c r="P69" s="31"/>
      <c r="Q69" s="31" t="s">
        <v>184</v>
      </c>
      <c r="R69" s="26"/>
    </row>
    <row r="70" spans="1:18" ht="20.25" customHeight="1">
      <c r="B70" s="31">
        <v>16</v>
      </c>
      <c r="C70" s="31" t="s">
        <v>217</v>
      </c>
      <c r="D70" s="26" t="s">
        <v>205</v>
      </c>
      <c r="E70" s="26" t="s">
        <v>212</v>
      </c>
      <c r="F70" s="32" t="s">
        <v>206</v>
      </c>
      <c r="G70" s="31" t="s">
        <v>211</v>
      </c>
      <c r="H70" s="86"/>
      <c r="I70" s="86"/>
      <c r="J70" s="86"/>
      <c r="K70" s="86"/>
      <c r="L70" s="86"/>
      <c r="M70" s="86"/>
      <c r="N70" s="86"/>
      <c r="O70" s="86"/>
      <c r="P70" s="31"/>
      <c r="Q70" s="31" t="s">
        <v>36</v>
      </c>
      <c r="R70" s="26" t="s">
        <v>207</v>
      </c>
    </row>
    <row r="71" spans="1:18" ht="20.25" customHeight="1">
      <c r="B71" s="31">
        <v>17</v>
      </c>
      <c r="C71" s="31" t="s">
        <v>209</v>
      </c>
      <c r="D71" s="26" t="s">
        <v>208</v>
      </c>
      <c r="E71" s="26" t="s">
        <v>219</v>
      </c>
      <c r="F71" s="32" t="s">
        <v>213</v>
      </c>
      <c r="G71" s="31" t="s">
        <v>210</v>
      </c>
      <c r="H71" s="86"/>
      <c r="I71" s="86"/>
      <c r="J71" s="86"/>
      <c r="K71" s="86"/>
      <c r="L71" s="86"/>
      <c r="M71" s="86"/>
      <c r="N71" s="86"/>
      <c r="O71" s="86"/>
      <c r="P71" s="31"/>
      <c r="Q71" s="31" t="s">
        <v>204</v>
      </c>
      <c r="R71" s="26" t="s">
        <v>220</v>
      </c>
    </row>
    <row r="72" spans="1:18" ht="20.25" customHeight="1">
      <c r="B72" s="31">
        <v>18</v>
      </c>
      <c r="C72" s="31" t="s">
        <v>228</v>
      </c>
      <c r="D72" s="26" t="s">
        <v>223</v>
      </c>
      <c r="E72" s="26" t="s">
        <v>218</v>
      </c>
      <c r="F72" s="32" t="s">
        <v>224</v>
      </c>
      <c r="G72" s="31" t="s">
        <v>227</v>
      </c>
      <c r="H72" s="86"/>
      <c r="I72" s="86"/>
      <c r="J72" s="86"/>
      <c r="K72" s="86"/>
      <c r="L72" s="86"/>
      <c r="M72" s="86"/>
      <c r="N72" s="86"/>
      <c r="O72" s="86"/>
      <c r="P72" s="31"/>
      <c r="Q72" s="31" t="s">
        <v>225</v>
      </c>
      <c r="R72" s="26" t="s">
        <v>229</v>
      </c>
    </row>
    <row r="73" spans="1:18" ht="20.25" customHeight="1">
      <c r="B73" s="31">
        <v>19</v>
      </c>
      <c r="C73" s="31" t="s">
        <v>235</v>
      </c>
      <c r="D73" s="26" t="s">
        <v>231</v>
      </c>
      <c r="E73" s="26" t="s">
        <v>233</v>
      </c>
      <c r="F73" s="32"/>
      <c r="G73" s="31" t="s">
        <v>232</v>
      </c>
      <c r="H73" s="86"/>
      <c r="I73" s="86"/>
      <c r="J73" s="86"/>
      <c r="K73" s="86"/>
      <c r="L73" s="86"/>
      <c r="M73" s="86"/>
      <c r="N73" s="86"/>
      <c r="O73" s="86"/>
      <c r="P73" s="31"/>
      <c r="Q73" s="31"/>
      <c r="R73" s="26"/>
    </row>
    <row r="74" spans="1:18" ht="21.6" customHeight="1">
      <c r="B74" s="31">
        <v>20</v>
      </c>
      <c r="C74" s="31" t="s">
        <v>257</v>
      </c>
      <c r="D74" s="26" t="s">
        <v>253</v>
      </c>
      <c r="E74" s="26" t="s">
        <v>251</v>
      </c>
      <c r="F74" s="32" t="s">
        <v>254</v>
      </c>
      <c r="G74" s="31" t="s">
        <v>252</v>
      </c>
      <c r="H74" s="86"/>
      <c r="I74" s="86"/>
      <c r="J74" s="86"/>
      <c r="K74" s="86"/>
      <c r="L74" s="86"/>
      <c r="M74" s="86"/>
      <c r="N74" s="86"/>
      <c r="O74" s="86"/>
      <c r="P74" s="31"/>
      <c r="Q74" s="31" t="s">
        <v>255</v>
      </c>
      <c r="R74" s="26" t="s">
        <v>256</v>
      </c>
    </row>
    <row r="75" spans="1:18" ht="21.6" customHeight="1">
      <c r="B75" s="31">
        <v>21</v>
      </c>
      <c r="C75" s="31"/>
      <c r="D75" s="26" t="s">
        <v>310</v>
      </c>
      <c r="E75" s="26" t="s">
        <v>219</v>
      </c>
      <c r="F75" s="32" t="s">
        <v>360</v>
      </c>
      <c r="G75" s="31" t="s">
        <v>298</v>
      </c>
      <c r="H75" s="86" t="s">
        <v>3</v>
      </c>
      <c r="I75" s="86" t="s">
        <v>3</v>
      </c>
      <c r="J75" s="86" t="s">
        <v>3</v>
      </c>
      <c r="K75" s="86"/>
      <c r="L75" s="86" t="s">
        <v>3</v>
      </c>
      <c r="M75" s="86"/>
      <c r="N75" s="86"/>
      <c r="O75" s="86"/>
      <c r="P75" s="31"/>
      <c r="Q75" s="31" t="s">
        <v>284</v>
      </c>
      <c r="R75" s="26" t="s">
        <v>359</v>
      </c>
    </row>
    <row r="76" spans="1:18" ht="20.25" customHeight="1">
      <c r="B76" s="31">
        <v>22</v>
      </c>
      <c r="C76" s="31"/>
      <c r="D76" s="26" t="s">
        <v>334</v>
      </c>
      <c r="E76" s="26" t="s">
        <v>478</v>
      </c>
      <c r="F76" s="32" t="s">
        <v>335</v>
      </c>
      <c r="G76" s="31" t="s">
        <v>477</v>
      </c>
      <c r="H76" s="86"/>
      <c r="I76" s="86"/>
      <c r="J76" s="86"/>
      <c r="K76" s="86"/>
      <c r="L76" s="86"/>
      <c r="M76" s="86"/>
      <c r="N76" s="86"/>
      <c r="O76" s="86"/>
      <c r="P76" s="31"/>
      <c r="Q76" s="31" t="s">
        <v>187</v>
      </c>
      <c r="R76" s="26"/>
    </row>
    <row r="77" spans="1:18" ht="20.25" customHeight="1">
      <c r="B77" s="31">
        <v>23</v>
      </c>
      <c r="C77" s="31"/>
      <c r="D77" s="26" t="s">
        <v>480</v>
      </c>
      <c r="E77" s="26" t="s">
        <v>481</v>
      </c>
      <c r="F77" s="32"/>
      <c r="G77" s="31" t="s">
        <v>482</v>
      </c>
      <c r="H77" s="86"/>
      <c r="I77" s="86"/>
      <c r="J77" s="86"/>
      <c r="K77" s="86"/>
      <c r="L77" s="86"/>
      <c r="M77" s="86"/>
      <c r="N77" s="86"/>
      <c r="O77" s="86"/>
      <c r="P77" s="31"/>
      <c r="Q77" s="31"/>
      <c r="R77" s="26"/>
    </row>
    <row r="78" spans="1:18" ht="20.25" customHeight="1">
      <c r="B78" s="31">
        <v>24</v>
      </c>
      <c r="C78" s="31" t="s">
        <v>369</v>
      </c>
      <c r="D78" s="26" t="s">
        <v>362</v>
      </c>
      <c r="E78" s="26" t="s">
        <v>557</v>
      </c>
      <c r="F78" s="32" t="s">
        <v>363</v>
      </c>
      <c r="G78" s="31" t="s">
        <v>391</v>
      </c>
      <c r="H78" s="86"/>
      <c r="I78" s="86"/>
      <c r="J78" s="86"/>
      <c r="K78" s="86"/>
      <c r="L78" s="86"/>
      <c r="M78" s="86"/>
      <c r="N78" s="86"/>
      <c r="O78" s="86"/>
      <c r="P78" s="31"/>
      <c r="Q78" s="31" t="s">
        <v>221</v>
      </c>
      <c r="R78" s="26" t="s">
        <v>558</v>
      </c>
    </row>
    <row r="79" spans="1:18" ht="20.25" customHeight="1">
      <c r="B79" s="31">
        <v>25</v>
      </c>
      <c r="C79" s="31"/>
      <c r="D79" s="26" t="s">
        <v>316</v>
      </c>
      <c r="E79" s="26" t="s">
        <v>565</v>
      </c>
      <c r="F79" s="32" t="s">
        <v>279</v>
      </c>
      <c r="G79" s="31" t="s">
        <v>354</v>
      </c>
      <c r="H79" s="86"/>
      <c r="I79" s="86"/>
      <c r="J79" s="86"/>
      <c r="K79" s="86"/>
      <c r="L79" s="86"/>
      <c r="M79" s="86"/>
      <c r="N79" s="86"/>
      <c r="O79" s="86"/>
      <c r="P79" s="31"/>
      <c r="Q79" s="31" t="s">
        <v>36</v>
      </c>
      <c r="R79" s="26" t="s">
        <v>566</v>
      </c>
    </row>
    <row r="80" spans="1:18" ht="20.25" customHeight="1">
      <c r="B80" s="31">
        <v>26</v>
      </c>
      <c r="C80" s="31" t="s">
        <v>467</v>
      </c>
      <c r="D80" s="26" t="s">
        <v>388</v>
      </c>
      <c r="E80" s="26" t="s">
        <v>557</v>
      </c>
      <c r="F80" s="32" t="s">
        <v>601</v>
      </c>
      <c r="G80" s="31" t="s">
        <v>420</v>
      </c>
      <c r="H80" s="86"/>
      <c r="I80" s="86"/>
      <c r="J80" s="86"/>
      <c r="K80" s="86"/>
      <c r="L80" s="86"/>
      <c r="M80" s="86"/>
      <c r="N80" s="86"/>
      <c r="O80" s="86"/>
      <c r="P80" s="31"/>
      <c r="Q80" s="31" t="s">
        <v>297</v>
      </c>
      <c r="R80" s="26" t="s">
        <v>679</v>
      </c>
    </row>
    <row r="81" spans="2:18" ht="20.25" customHeight="1">
      <c r="B81" s="31">
        <v>27</v>
      </c>
      <c r="C81" s="31" t="s">
        <v>405</v>
      </c>
      <c r="D81" s="26" t="s">
        <v>404</v>
      </c>
      <c r="E81" s="26" t="s">
        <v>766</v>
      </c>
      <c r="F81" s="32" t="s">
        <v>542</v>
      </c>
      <c r="G81" s="31" t="s">
        <v>419</v>
      </c>
      <c r="H81" s="86"/>
      <c r="I81" s="86"/>
      <c r="J81" s="86"/>
      <c r="K81" s="86"/>
      <c r="L81" s="86"/>
      <c r="M81" s="86"/>
      <c r="N81" s="86"/>
      <c r="O81" s="86"/>
      <c r="P81" s="31"/>
      <c r="Q81" s="31" t="s">
        <v>406</v>
      </c>
      <c r="R81" s="26" t="s">
        <v>765</v>
      </c>
    </row>
  </sheetData>
  <mergeCells count="28">
    <mergeCell ref="H45:J45"/>
    <mergeCell ref="K45:M45"/>
    <mergeCell ref="N45:P45"/>
    <mergeCell ref="K48:M48"/>
    <mergeCell ref="N48:P48"/>
    <mergeCell ref="H51:J51"/>
    <mergeCell ref="K51:M51"/>
    <mergeCell ref="N51:P51"/>
    <mergeCell ref="H48:J48"/>
    <mergeCell ref="H43:J43"/>
    <mergeCell ref="K43:M43"/>
    <mergeCell ref="N43:P43"/>
    <mergeCell ref="H44:J44"/>
    <mergeCell ref="K44:M44"/>
    <mergeCell ref="N44:P44"/>
    <mergeCell ref="H42:J42"/>
    <mergeCell ref="K42:M42"/>
    <mergeCell ref="N42:P42"/>
    <mergeCell ref="H41:J41"/>
    <mergeCell ref="N7:N8"/>
    <mergeCell ref="H39:J39"/>
    <mergeCell ref="K39:M39"/>
    <mergeCell ref="N39:P39"/>
    <mergeCell ref="K41:M41"/>
    <mergeCell ref="N41:P41"/>
    <mergeCell ref="N40:P40"/>
    <mergeCell ref="K40:M40"/>
    <mergeCell ref="H40:J40"/>
  </mergeCells>
  <conditionalFormatting sqref="D50:D51">
    <cfRule type="duplicateValues" dxfId="1629" priority="134452"/>
  </conditionalFormatting>
  <conditionalFormatting sqref="D51">
    <cfRule type="duplicateValues" dxfId="1628" priority="134454"/>
    <cfRule type="duplicateValues" dxfId="1627" priority="134455"/>
    <cfRule type="duplicateValues" dxfId="1626" priority="134456"/>
    <cfRule type="duplicateValues" dxfId="1625" priority="134457"/>
    <cfRule type="duplicateValues" dxfId="1624" priority="134458"/>
    <cfRule type="duplicateValues" dxfId="1623" priority="134459"/>
    <cfRule type="duplicateValues" dxfId="1622" priority="134460"/>
    <cfRule type="duplicateValues" dxfId="1621" priority="134461"/>
    <cfRule type="duplicateValues" dxfId="1620" priority="134462"/>
  </conditionalFormatting>
  <conditionalFormatting sqref="D52">
    <cfRule type="duplicateValues" dxfId="1619" priority="14771"/>
  </conditionalFormatting>
  <conditionalFormatting sqref="D51">
    <cfRule type="duplicateValues" dxfId="1618" priority="6671"/>
  </conditionalFormatting>
  <conditionalFormatting sqref="D51">
    <cfRule type="duplicateValues" dxfId="1617" priority="6615"/>
    <cfRule type="duplicateValues" dxfId="1616" priority="6616"/>
    <cfRule type="duplicateValues" dxfId="1615" priority="6617"/>
    <cfRule type="duplicateValues" dxfId="1614" priority="6618"/>
    <cfRule type="duplicateValues" dxfId="1613" priority="6619"/>
    <cfRule type="duplicateValues" dxfId="1612" priority="6620"/>
    <cfRule type="duplicateValues" dxfId="1611" priority="6621"/>
    <cfRule type="duplicateValues" dxfId="1610" priority="6622"/>
    <cfRule type="duplicateValues" dxfId="1609" priority="6623"/>
    <cfRule type="duplicateValues" dxfId="1608" priority="6624"/>
    <cfRule type="duplicateValues" dxfId="1607" priority="6625"/>
    <cfRule type="duplicateValues" dxfId="1606" priority="6626"/>
    <cfRule type="duplicateValues" dxfId="1605" priority="6627"/>
    <cfRule type="duplicateValues" dxfId="1604" priority="6628"/>
    <cfRule type="duplicateValues" dxfId="1603" priority="6629"/>
    <cfRule type="duplicateValues" dxfId="1602" priority="6630"/>
    <cfRule type="duplicateValues" dxfId="1601" priority="6631"/>
    <cfRule type="duplicateValues" dxfId="1600" priority="6632"/>
    <cfRule type="duplicateValues" dxfId="1599" priority="6633"/>
    <cfRule type="duplicateValues" dxfId="1598" priority="6634"/>
    <cfRule type="duplicateValues" dxfId="1597" priority="6635"/>
    <cfRule type="duplicateValues" dxfId="1596" priority="6636"/>
    <cfRule type="duplicateValues" dxfId="1595" priority="6637"/>
    <cfRule type="duplicateValues" dxfId="1594" priority="6638"/>
    <cfRule type="duplicateValues" dxfId="1593" priority="6639"/>
    <cfRule type="duplicateValues" dxfId="1592" priority="6640"/>
    <cfRule type="duplicateValues" dxfId="1591" priority="6641"/>
    <cfRule type="duplicateValues" dxfId="1590" priority="6642"/>
    <cfRule type="duplicateValues" dxfId="1589" priority="6643"/>
    <cfRule type="duplicateValues" dxfId="1588" priority="6644"/>
    <cfRule type="duplicateValues" dxfId="1587" priority="6645"/>
    <cfRule type="duplicateValues" dxfId="1586" priority="6646"/>
    <cfRule type="duplicateValues" dxfId="1585" priority="6647"/>
    <cfRule type="duplicateValues" dxfId="1584" priority="6648"/>
    <cfRule type="duplicateValues" dxfId="1583" priority="6649"/>
    <cfRule type="duplicateValues" dxfId="1582" priority="6650"/>
    <cfRule type="duplicateValues" dxfId="1581" priority="6651"/>
    <cfRule type="duplicateValues" dxfId="1580" priority="6652"/>
    <cfRule type="duplicateValues" dxfId="1579" priority="6653"/>
    <cfRule type="duplicateValues" dxfId="1578" priority="6654"/>
    <cfRule type="duplicateValues" dxfId="1577" priority="6655"/>
    <cfRule type="duplicateValues" dxfId="1576" priority="6656"/>
    <cfRule type="duplicateValues" dxfId="1575" priority="6657"/>
    <cfRule type="duplicateValues" dxfId="1574" priority="6658"/>
    <cfRule type="duplicateValues" dxfId="1573" priority="6659"/>
    <cfRule type="duplicateValues" dxfId="1572" priority="6660"/>
    <cfRule type="duplicateValues" dxfId="1571" priority="6661"/>
    <cfRule type="duplicateValues" dxfId="1570" priority="6662"/>
    <cfRule type="duplicateValues" dxfId="1569" priority="6663"/>
    <cfRule type="duplicateValues" dxfId="1568" priority="6664"/>
    <cfRule type="duplicateValues" dxfId="1567" priority="6665"/>
    <cfRule type="duplicateValues" dxfId="1566" priority="6666"/>
    <cfRule type="duplicateValues" dxfId="1565" priority="6667"/>
    <cfRule type="duplicateValues" dxfId="1564" priority="6668"/>
    <cfRule type="duplicateValues" dxfId="1563" priority="6669"/>
    <cfRule type="duplicateValues" dxfId="1562" priority="6670"/>
  </conditionalFormatting>
  <conditionalFormatting sqref="D38">
    <cfRule type="duplicateValues" dxfId="1561" priority="2886"/>
  </conditionalFormatting>
  <conditionalFormatting sqref="D40">
    <cfRule type="duplicateValues" dxfId="1560" priority="2708"/>
  </conditionalFormatting>
  <conditionalFormatting sqref="D40">
    <cfRule type="duplicateValues" dxfId="1559" priority="2709"/>
    <cfRule type="duplicateValues" dxfId="1558" priority="2710"/>
    <cfRule type="duplicateValues" dxfId="1557" priority="2711"/>
    <cfRule type="duplicateValues" dxfId="1556" priority="2712"/>
    <cfRule type="duplicateValues" dxfId="1555" priority="2713"/>
    <cfRule type="duplicateValues" dxfId="1554" priority="2714"/>
    <cfRule type="duplicateValues" dxfId="1553" priority="2715"/>
    <cfRule type="duplicateValues" dxfId="1552" priority="2716"/>
    <cfRule type="duplicateValues" dxfId="1551" priority="2717"/>
    <cfRule type="duplicateValues" dxfId="1550" priority="2718"/>
    <cfRule type="duplicateValues" dxfId="1549" priority="2719"/>
    <cfRule type="duplicateValues" dxfId="1548" priority="2720"/>
    <cfRule type="duplicateValues" dxfId="1547" priority="2721"/>
    <cfRule type="duplicateValues" dxfId="1546" priority="2722"/>
    <cfRule type="duplicateValues" dxfId="1545" priority="2723"/>
    <cfRule type="duplicateValues" dxfId="1544" priority="2724"/>
    <cfRule type="duplicateValues" dxfId="1543" priority="2725"/>
    <cfRule type="duplicateValues" dxfId="1542" priority="2726"/>
    <cfRule type="duplicateValues" dxfId="1541" priority="2727"/>
    <cfRule type="duplicateValues" dxfId="1540" priority="2728"/>
    <cfRule type="duplicateValues" dxfId="1539" priority="2729"/>
    <cfRule type="duplicateValues" dxfId="1538" priority="2730"/>
    <cfRule type="duplicateValues" dxfId="1537" priority="2731"/>
    <cfRule type="duplicateValues" dxfId="1536" priority="2732"/>
    <cfRule type="duplicateValues" dxfId="1535" priority="2733"/>
    <cfRule type="duplicateValues" dxfId="1534" priority="2734"/>
    <cfRule type="duplicateValues" dxfId="1533" priority="2735"/>
    <cfRule type="duplicateValues" dxfId="1532" priority="2736"/>
    <cfRule type="duplicateValues" dxfId="1531" priority="2737"/>
    <cfRule type="duplicateValues" dxfId="1530" priority="2738"/>
    <cfRule type="duplicateValues" dxfId="1529" priority="2739"/>
    <cfRule type="duplicateValues" dxfId="1528" priority="2740"/>
    <cfRule type="duplicateValues" dxfId="1527" priority="2741"/>
    <cfRule type="duplicateValues" dxfId="1526" priority="2742"/>
    <cfRule type="duplicateValues" dxfId="1525" priority="2743"/>
    <cfRule type="duplicateValues" dxfId="1524" priority="2744"/>
    <cfRule type="duplicateValues" dxfId="1523" priority="2745"/>
    <cfRule type="duplicateValues" dxfId="1522" priority="2746"/>
    <cfRule type="duplicateValues" dxfId="1521" priority="2747"/>
    <cfRule type="duplicateValues" dxfId="1520" priority="2748"/>
    <cfRule type="duplicateValues" dxfId="1519" priority="2749"/>
    <cfRule type="duplicateValues" dxfId="1518" priority="2750"/>
    <cfRule type="duplicateValues" dxfId="1517" priority="2751"/>
    <cfRule type="duplicateValues" dxfId="1516" priority="2752"/>
    <cfRule type="duplicateValues" dxfId="1515" priority="2753"/>
    <cfRule type="duplicateValues" dxfId="1514" priority="2754"/>
    <cfRule type="duplicateValues" dxfId="1513" priority="2755"/>
    <cfRule type="duplicateValues" dxfId="1512" priority="2756"/>
    <cfRule type="duplicateValues" dxfId="1511" priority="2757"/>
    <cfRule type="duplicateValues" dxfId="1510" priority="2758"/>
    <cfRule type="duplicateValues" dxfId="1509" priority="2759"/>
    <cfRule type="duplicateValues" dxfId="1508" priority="2760"/>
    <cfRule type="duplicateValues" dxfId="1507" priority="2761"/>
    <cfRule type="duplicateValues" dxfId="1506" priority="2762"/>
    <cfRule type="duplicateValues" dxfId="1505" priority="2763"/>
    <cfRule type="duplicateValues" dxfId="1504" priority="2764"/>
  </conditionalFormatting>
  <conditionalFormatting sqref="E47">
    <cfRule type="duplicateValues" dxfId="1503" priority="1613"/>
  </conditionalFormatting>
  <conditionalFormatting sqref="D32">
    <cfRule type="duplicateValues" dxfId="1502" priority="1550"/>
  </conditionalFormatting>
  <conditionalFormatting sqref="D28">
    <cfRule type="duplicateValues" dxfId="1501" priority="163057"/>
  </conditionalFormatting>
  <conditionalFormatting sqref="D41:D46">
    <cfRule type="duplicateValues" dxfId="1500" priority="598"/>
  </conditionalFormatting>
  <conditionalFormatting sqref="D35">
    <cfRule type="duplicateValues" dxfId="1499" priority="596"/>
  </conditionalFormatting>
  <conditionalFormatting sqref="D43:D46">
    <cfRule type="duplicateValues" dxfId="1498" priority="535"/>
  </conditionalFormatting>
  <conditionalFormatting sqref="D41">
    <cfRule type="duplicateValues" dxfId="1497" priority="163341"/>
    <cfRule type="duplicateValues" dxfId="1496" priority="163342"/>
    <cfRule type="duplicateValues" dxfId="1495" priority="163343"/>
    <cfRule type="duplicateValues" dxfId="1494" priority="163344"/>
    <cfRule type="duplicateValues" dxfId="1493" priority="163345"/>
    <cfRule type="duplicateValues" dxfId="1492" priority="163346"/>
    <cfRule type="duplicateValues" dxfId="1491" priority="163347"/>
    <cfRule type="duplicateValues" dxfId="1490" priority="163348"/>
    <cfRule type="duplicateValues" dxfId="1489" priority="163349"/>
    <cfRule type="duplicateValues" dxfId="1488" priority="163350"/>
    <cfRule type="duplicateValues" dxfId="1487" priority="163351"/>
    <cfRule type="duplicateValues" dxfId="1486" priority="163352"/>
    <cfRule type="duplicateValues" dxfId="1485" priority="163353"/>
    <cfRule type="duplicateValues" dxfId="1484" priority="163354"/>
    <cfRule type="duplicateValues" dxfId="1483" priority="163355"/>
    <cfRule type="duplicateValues" dxfId="1482" priority="163356"/>
    <cfRule type="duplicateValues" dxfId="1481" priority="163357"/>
    <cfRule type="duplicateValues" dxfId="1480" priority="163358"/>
    <cfRule type="duplicateValues" dxfId="1479" priority="163359"/>
    <cfRule type="duplicateValues" dxfId="1478" priority="163360"/>
    <cfRule type="duplicateValues" dxfId="1477" priority="163361"/>
    <cfRule type="duplicateValues" dxfId="1476" priority="163362"/>
    <cfRule type="duplicateValues" dxfId="1475" priority="163363"/>
    <cfRule type="duplicateValues" dxfId="1474" priority="163364"/>
    <cfRule type="duplicateValues" dxfId="1473" priority="163365"/>
    <cfRule type="duplicateValues" dxfId="1472" priority="163366"/>
    <cfRule type="duplicateValues" dxfId="1471" priority="163367"/>
    <cfRule type="duplicateValues" dxfId="1470" priority="163368"/>
    <cfRule type="duplicateValues" dxfId="1469" priority="163369"/>
    <cfRule type="duplicateValues" dxfId="1468" priority="163370"/>
    <cfRule type="duplicateValues" dxfId="1467" priority="163371"/>
    <cfRule type="duplicateValues" dxfId="1466" priority="163372"/>
    <cfRule type="duplicateValues" dxfId="1465" priority="163373"/>
    <cfRule type="duplicateValues" dxfId="1464" priority="163374"/>
    <cfRule type="duplicateValues" dxfId="1463" priority="163375"/>
    <cfRule type="duplicateValues" dxfId="1462" priority="163376"/>
    <cfRule type="duplicateValues" dxfId="1461" priority="163377"/>
    <cfRule type="duplicateValues" dxfId="1460" priority="163378"/>
    <cfRule type="duplicateValues" dxfId="1459" priority="163379"/>
    <cfRule type="duplicateValues" dxfId="1458" priority="163380"/>
    <cfRule type="duplicateValues" dxfId="1457" priority="163381"/>
    <cfRule type="duplicateValues" dxfId="1456" priority="163382"/>
    <cfRule type="duplicateValues" dxfId="1455" priority="163397"/>
    <cfRule type="duplicateValues" dxfId="1454" priority="163398"/>
    <cfRule type="duplicateValues" dxfId="1453" priority="163399"/>
    <cfRule type="duplicateValues" dxfId="1452" priority="163400"/>
    <cfRule type="duplicateValues" dxfId="1451" priority="163401"/>
    <cfRule type="duplicateValues" dxfId="1450" priority="163402"/>
    <cfRule type="duplicateValues" dxfId="1449" priority="163403"/>
    <cfRule type="duplicateValues" dxfId="1448" priority="163404"/>
    <cfRule type="duplicateValues" dxfId="1447" priority="163405"/>
    <cfRule type="duplicateValues" dxfId="1446" priority="163406"/>
    <cfRule type="duplicateValues" dxfId="1445" priority="163407"/>
    <cfRule type="duplicateValues" dxfId="1444" priority="163408"/>
    <cfRule type="duplicateValues" dxfId="1443" priority="163409"/>
    <cfRule type="duplicateValues" dxfId="1442" priority="163410"/>
  </conditionalFormatting>
  <conditionalFormatting sqref="D42:D46">
    <cfRule type="duplicateValues" dxfId="1441" priority="421"/>
  </conditionalFormatting>
  <conditionalFormatting sqref="D42">
    <cfRule type="duplicateValues" dxfId="1440" priority="416"/>
  </conditionalFormatting>
  <conditionalFormatting sqref="D42">
    <cfRule type="duplicateValues" dxfId="1439" priority="360"/>
    <cfRule type="duplicateValues" dxfId="1438" priority="361"/>
    <cfRule type="duplicateValues" dxfId="1437" priority="362"/>
    <cfRule type="duplicateValues" dxfId="1436" priority="363"/>
    <cfRule type="duplicateValues" dxfId="1435" priority="364"/>
    <cfRule type="duplicateValues" dxfId="1434" priority="365"/>
    <cfRule type="duplicateValues" dxfId="1433" priority="366"/>
    <cfRule type="duplicateValues" dxfId="1432" priority="367"/>
    <cfRule type="duplicateValues" dxfId="1431" priority="368"/>
    <cfRule type="duplicateValues" dxfId="1430" priority="369"/>
    <cfRule type="duplicateValues" dxfId="1429" priority="370"/>
    <cfRule type="duplicateValues" dxfId="1428" priority="371"/>
    <cfRule type="duplicateValues" dxfId="1427" priority="372"/>
    <cfRule type="duplicateValues" dxfId="1426" priority="373"/>
    <cfRule type="duplicateValues" dxfId="1425" priority="374"/>
    <cfRule type="duplicateValues" dxfId="1424" priority="375"/>
    <cfRule type="duplicateValues" dxfId="1423" priority="376"/>
    <cfRule type="duplicateValues" dxfId="1422" priority="377"/>
    <cfRule type="duplicateValues" dxfId="1421" priority="378"/>
    <cfRule type="duplicateValues" dxfId="1420" priority="379"/>
    <cfRule type="duplicateValues" dxfId="1419" priority="380"/>
    <cfRule type="duplicateValues" dxfId="1418" priority="381"/>
    <cfRule type="duplicateValues" dxfId="1417" priority="382"/>
    <cfRule type="duplicateValues" dxfId="1416" priority="383"/>
    <cfRule type="duplicateValues" dxfId="1415" priority="384"/>
    <cfRule type="duplicateValues" dxfId="1414" priority="385"/>
    <cfRule type="duplicateValues" dxfId="1413" priority="386"/>
    <cfRule type="duplicateValues" dxfId="1412" priority="387"/>
    <cfRule type="duplicateValues" dxfId="1411" priority="388"/>
    <cfRule type="duplicateValues" dxfId="1410" priority="389"/>
    <cfRule type="duplicateValues" dxfId="1409" priority="390"/>
    <cfRule type="duplicateValues" dxfId="1408" priority="391"/>
    <cfRule type="duplicateValues" dxfId="1407" priority="392"/>
    <cfRule type="duplicateValues" dxfId="1406" priority="393"/>
    <cfRule type="duplicateValues" dxfId="1405" priority="394"/>
    <cfRule type="duplicateValues" dxfId="1404" priority="395"/>
    <cfRule type="duplicateValues" dxfId="1403" priority="396"/>
    <cfRule type="duplicateValues" dxfId="1402" priority="397"/>
    <cfRule type="duplicateValues" dxfId="1401" priority="398"/>
    <cfRule type="duplicateValues" dxfId="1400" priority="399"/>
    <cfRule type="duplicateValues" dxfId="1399" priority="400"/>
    <cfRule type="duplicateValues" dxfId="1398" priority="401"/>
    <cfRule type="duplicateValues" dxfId="1397" priority="402"/>
    <cfRule type="duplicateValues" dxfId="1396" priority="403"/>
    <cfRule type="duplicateValues" dxfId="1395" priority="404"/>
    <cfRule type="duplicateValues" dxfId="1394" priority="405"/>
    <cfRule type="duplicateValues" dxfId="1393" priority="406"/>
    <cfRule type="duplicateValues" dxfId="1392" priority="407"/>
    <cfRule type="duplicateValues" dxfId="1391" priority="408"/>
    <cfRule type="duplicateValues" dxfId="1390" priority="409"/>
    <cfRule type="duplicateValues" dxfId="1389" priority="410"/>
    <cfRule type="duplicateValues" dxfId="1388" priority="411"/>
    <cfRule type="duplicateValues" dxfId="1387" priority="412"/>
    <cfRule type="duplicateValues" dxfId="1386" priority="413"/>
    <cfRule type="duplicateValues" dxfId="1385" priority="414"/>
    <cfRule type="duplicateValues" dxfId="1384" priority="415"/>
  </conditionalFormatting>
  <conditionalFormatting sqref="D48:D49">
    <cfRule type="duplicateValues" dxfId="1383" priority="163780"/>
  </conditionalFormatting>
  <conditionalFormatting sqref="D44:D46">
    <cfRule type="duplicateValues" dxfId="1382" priority="176"/>
  </conditionalFormatting>
  <conditionalFormatting sqref="D43:D45">
    <cfRule type="duplicateValues" dxfId="1381" priority="173"/>
  </conditionalFormatting>
  <conditionalFormatting sqref="D43:D45">
    <cfRule type="duplicateValues" dxfId="1380" priority="117"/>
    <cfRule type="duplicateValues" dxfId="1379" priority="118"/>
    <cfRule type="duplicateValues" dxfId="1378" priority="119"/>
    <cfRule type="duplicateValues" dxfId="1377" priority="120"/>
    <cfRule type="duplicateValues" dxfId="1376" priority="121"/>
    <cfRule type="duplicateValues" dxfId="1375" priority="122"/>
    <cfRule type="duplicateValues" dxfId="1374" priority="123"/>
    <cfRule type="duplicateValues" dxfId="1373" priority="124"/>
    <cfRule type="duplicateValues" dxfId="1372" priority="125"/>
    <cfRule type="duplicateValues" dxfId="1371" priority="126"/>
    <cfRule type="duplicateValues" dxfId="1370" priority="127"/>
    <cfRule type="duplicateValues" dxfId="1369" priority="128"/>
    <cfRule type="duplicateValues" dxfId="1368" priority="129"/>
    <cfRule type="duplicateValues" dxfId="1367" priority="130"/>
    <cfRule type="duplicateValues" dxfId="1366" priority="131"/>
    <cfRule type="duplicateValues" dxfId="1365" priority="132"/>
    <cfRule type="duplicateValues" dxfId="1364" priority="133"/>
    <cfRule type="duplicateValues" dxfId="1363" priority="134"/>
    <cfRule type="duplicateValues" dxfId="1362" priority="135"/>
    <cfRule type="duplicateValues" dxfId="1361" priority="136"/>
    <cfRule type="duplicateValues" dxfId="1360" priority="137"/>
    <cfRule type="duplicateValues" dxfId="1359" priority="138"/>
    <cfRule type="duplicateValues" dxfId="1358" priority="139"/>
    <cfRule type="duplicateValues" dxfId="1357" priority="140"/>
    <cfRule type="duplicateValues" dxfId="1356" priority="141"/>
    <cfRule type="duplicateValues" dxfId="1355" priority="142"/>
    <cfRule type="duplicateValues" dxfId="1354" priority="143"/>
    <cfRule type="duplicateValues" dxfId="1353" priority="144"/>
    <cfRule type="duplicateValues" dxfId="1352" priority="145"/>
    <cfRule type="duplicateValues" dxfId="1351" priority="146"/>
    <cfRule type="duplicateValues" dxfId="1350" priority="147"/>
    <cfRule type="duplicateValues" dxfId="1349" priority="148"/>
    <cfRule type="duplicateValues" dxfId="1348" priority="149"/>
    <cfRule type="duplicateValues" dxfId="1347" priority="150"/>
    <cfRule type="duplicateValues" dxfId="1346" priority="151"/>
    <cfRule type="duplicateValues" dxfId="1345" priority="152"/>
    <cfRule type="duplicateValues" dxfId="1344" priority="153"/>
    <cfRule type="duplicateValues" dxfId="1343" priority="154"/>
    <cfRule type="duplicateValues" dxfId="1342" priority="155"/>
    <cfRule type="duplicateValues" dxfId="1341" priority="156"/>
    <cfRule type="duplicateValues" dxfId="1340" priority="157"/>
    <cfRule type="duplicateValues" dxfId="1339" priority="158"/>
    <cfRule type="duplicateValues" dxfId="1338" priority="159"/>
    <cfRule type="duplicateValues" dxfId="1337" priority="160"/>
    <cfRule type="duplicateValues" dxfId="1336" priority="161"/>
    <cfRule type="duplicateValues" dxfId="1335" priority="162"/>
    <cfRule type="duplicateValues" dxfId="1334" priority="163"/>
    <cfRule type="duplicateValues" dxfId="1333" priority="164"/>
    <cfRule type="duplicateValues" dxfId="1332" priority="165"/>
    <cfRule type="duplicateValues" dxfId="1331" priority="166"/>
    <cfRule type="duplicateValues" dxfId="1330" priority="167"/>
    <cfRule type="duplicateValues" dxfId="1329" priority="168"/>
    <cfRule type="duplicateValues" dxfId="1328" priority="169"/>
    <cfRule type="duplicateValues" dxfId="1327" priority="170"/>
    <cfRule type="duplicateValues" dxfId="1326" priority="171"/>
    <cfRule type="duplicateValues" dxfId="1325" priority="172"/>
  </conditionalFormatting>
  <conditionalFormatting sqref="D48">
    <cfRule type="duplicateValues" dxfId="1324" priority="116"/>
  </conditionalFormatting>
  <conditionalFormatting sqref="D48">
    <cfRule type="duplicateValues" dxfId="1323" priority="60"/>
    <cfRule type="duplicateValues" dxfId="1322" priority="61"/>
    <cfRule type="duplicateValues" dxfId="1321" priority="62"/>
    <cfRule type="duplicateValues" dxfId="1320" priority="63"/>
    <cfRule type="duplicateValues" dxfId="1319" priority="64"/>
    <cfRule type="duplicateValues" dxfId="1318" priority="65"/>
    <cfRule type="duplicateValues" dxfId="1317" priority="66"/>
    <cfRule type="duplicateValues" dxfId="1316" priority="67"/>
    <cfRule type="duplicateValues" dxfId="1315" priority="68"/>
    <cfRule type="duplicateValues" dxfId="1314" priority="69"/>
    <cfRule type="duplicateValues" dxfId="1313" priority="70"/>
    <cfRule type="duplicateValues" dxfId="1312" priority="71"/>
    <cfRule type="duplicateValues" dxfId="1311" priority="72"/>
    <cfRule type="duplicateValues" dxfId="1310" priority="73"/>
    <cfRule type="duplicateValues" dxfId="1309" priority="74"/>
    <cfRule type="duplicateValues" dxfId="1308" priority="75"/>
    <cfRule type="duplicateValues" dxfId="1307" priority="76"/>
    <cfRule type="duplicateValues" dxfId="1306" priority="77"/>
    <cfRule type="duplicateValues" dxfId="1305" priority="78"/>
    <cfRule type="duplicateValues" dxfId="1304" priority="79"/>
    <cfRule type="duplicateValues" dxfId="1303" priority="80"/>
    <cfRule type="duplicateValues" dxfId="1302" priority="81"/>
    <cfRule type="duplicateValues" dxfId="1301" priority="82"/>
    <cfRule type="duplicateValues" dxfId="1300" priority="83"/>
    <cfRule type="duplicateValues" dxfId="1299" priority="84"/>
    <cfRule type="duplicateValues" dxfId="1298" priority="85"/>
    <cfRule type="duplicateValues" dxfId="1297" priority="86"/>
    <cfRule type="duplicateValues" dxfId="1296" priority="87"/>
    <cfRule type="duplicateValues" dxfId="1295" priority="88"/>
    <cfRule type="duplicateValues" dxfId="1294" priority="89"/>
    <cfRule type="duplicateValues" dxfId="1293" priority="90"/>
    <cfRule type="duplicateValues" dxfId="1292" priority="91"/>
    <cfRule type="duplicateValues" dxfId="1291" priority="92"/>
    <cfRule type="duplicateValues" dxfId="1290" priority="93"/>
    <cfRule type="duplicateValues" dxfId="1289" priority="94"/>
    <cfRule type="duplicateValues" dxfId="1288" priority="95"/>
    <cfRule type="duplicateValues" dxfId="1287" priority="96"/>
    <cfRule type="duplicateValues" dxfId="1286" priority="97"/>
    <cfRule type="duplicateValues" dxfId="1285" priority="98"/>
    <cfRule type="duplicateValues" dxfId="1284" priority="99"/>
    <cfRule type="duplicateValues" dxfId="1283" priority="100"/>
    <cfRule type="duplicateValues" dxfId="1282" priority="101"/>
    <cfRule type="duplicateValues" dxfId="1281" priority="102"/>
    <cfRule type="duplicateValues" dxfId="1280" priority="103"/>
    <cfRule type="duplicateValues" dxfId="1279" priority="104"/>
    <cfRule type="duplicateValues" dxfId="1278" priority="105"/>
    <cfRule type="duplicateValues" dxfId="1277" priority="106"/>
    <cfRule type="duplicateValues" dxfId="1276" priority="107"/>
    <cfRule type="duplicateValues" dxfId="1275" priority="108"/>
    <cfRule type="duplicateValues" dxfId="1274" priority="109"/>
    <cfRule type="duplicateValues" dxfId="1273" priority="110"/>
    <cfRule type="duplicateValues" dxfId="1272" priority="111"/>
    <cfRule type="duplicateValues" dxfId="1271" priority="112"/>
    <cfRule type="duplicateValues" dxfId="1270" priority="113"/>
    <cfRule type="duplicateValues" dxfId="1269" priority="114"/>
    <cfRule type="duplicateValues" dxfId="1268" priority="115"/>
  </conditionalFormatting>
  <conditionalFormatting sqref="D41">
    <cfRule type="duplicateValues" dxfId="1267" priority="163905"/>
  </conditionalFormatting>
  <conditionalFormatting sqref="D45">
    <cfRule type="duplicateValues" dxfId="1266" priority="58"/>
  </conditionalFormatting>
  <conditionalFormatting sqref="D45">
    <cfRule type="duplicateValues" dxfId="1265" priority="57"/>
  </conditionalFormatting>
  <conditionalFormatting sqref="D45">
    <cfRule type="duplicateValues" dxfId="1264" priority="1"/>
    <cfRule type="duplicateValues" dxfId="1263" priority="2"/>
    <cfRule type="duplicateValues" dxfId="1262" priority="3"/>
    <cfRule type="duplicateValues" dxfId="1261" priority="4"/>
    <cfRule type="duplicateValues" dxfId="1260" priority="5"/>
    <cfRule type="duplicateValues" dxfId="1259" priority="6"/>
    <cfRule type="duplicateValues" dxfId="1258" priority="7"/>
    <cfRule type="duplicateValues" dxfId="1257" priority="8"/>
    <cfRule type="duplicateValues" dxfId="1256" priority="9"/>
    <cfRule type="duplicateValues" dxfId="1255" priority="10"/>
    <cfRule type="duplicateValues" dxfId="1254" priority="11"/>
    <cfRule type="duplicateValues" dxfId="1253" priority="12"/>
    <cfRule type="duplicateValues" dxfId="1252" priority="13"/>
    <cfRule type="duplicateValues" dxfId="1251" priority="14"/>
    <cfRule type="duplicateValues" dxfId="1250" priority="15"/>
    <cfRule type="duplicateValues" dxfId="1249" priority="16"/>
    <cfRule type="duplicateValues" dxfId="1248" priority="17"/>
    <cfRule type="duplicateValues" dxfId="1247" priority="18"/>
    <cfRule type="duplicateValues" dxfId="1246" priority="19"/>
    <cfRule type="duplicateValues" dxfId="1245" priority="20"/>
    <cfRule type="duplicateValues" dxfId="1244" priority="21"/>
    <cfRule type="duplicateValues" dxfId="1243" priority="22"/>
    <cfRule type="duplicateValues" dxfId="1242" priority="23"/>
    <cfRule type="duplicateValues" dxfId="1241" priority="24"/>
    <cfRule type="duplicateValues" dxfId="1240" priority="25"/>
    <cfRule type="duplicateValues" dxfId="1239" priority="26"/>
    <cfRule type="duplicateValues" dxfId="1238" priority="27"/>
    <cfRule type="duplicateValues" dxfId="1237" priority="28"/>
    <cfRule type="duplicateValues" dxfId="1236" priority="29"/>
    <cfRule type="duplicateValues" dxfId="1235" priority="30"/>
    <cfRule type="duplicateValues" dxfId="1234" priority="31"/>
    <cfRule type="duplicateValues" dxfId="1233" priority="32"/>
    <cfRule type="duplicateValues" dxfId="1232" priority="33"/>
    <cfRule type="duplicateValues" dxfId="1231" priority="34"/>
    <cfRule type="duplicateValues" dxfId="1230" priority="35"/>
    <cfRule type="duplicateValues" dxfId="1229" priority="36"/>
    <cfRule type="duplicateValues" dxfId="1228" priority="37"/>
    <cfRule type="duplicateValues" dxfId="1227" priority="38"/>
    <cfRule type="duplicateValues" dxfId="1226" priority="39"/>
    <cfRule type="duplicateValues" dxfId="1225" priority="40"/>
    <cfRule type="duplicateValues" dxfId="1224" priority="41"/>
    <cfRule type="duplicateValues" dxfId="1223" priority="42"/>
    <cfRule type="duplicateValues" dxfId="1222" priority="43"/>
    <cfRule type="duplicateValues" dxfId="1221" priority="44"/>
    <cfRule type="duplicateValues" dxfId="1220" priority="45"/>
    <cfRule type="duplicateValues" dxfId="1219" priority="46"/>
    <cfRule type="duplicateValues" dxfId="1218" priority="47"/>
    <cfRule type="duplicateValues" dxfId="1217" priority="48"/>
    <cfRule type="duplicateValues" dxfId="1216" priority="49"/>
    <cfRule type="duplicateValues" dxfId="1215" priority="50"/>
    <cfRule type="duplicateValues" dxfId="1214" priority="51"/>
    <cfRule type="duplicateValues" dxfId="1213" priority="52"/>
    <cfRule type="duplicateValues" dxfId="1212" priority="53"/>
    <cfRule type="duplicateValues" dxfId="1211" priority="54"/>
    <cfRule type="duplicateValues" dxfId="1210" priority="55"/>
    <cfRule type="duplicateValues" dxfId="1209" priority="56"/>
  </conditionalFormatting>
  <pageMargins left="0" right="0" top="0" bottom="0" header="0" footer="0"/>
  <pageSetup paperSize="9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27"/>
  <sheetViews>
    <sheetView zoomScale="85" zoomScaleNormal="85"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</cols>
  <sheetData>
    <row r="1" spans="1:11" ht="19.5" customHeight="1">
      <c r="A1" s="1"/>
      <c r="B1" s="1"/>
      <c r="C1" s="2"/>
      <c r="D1" s="1"/>
      <c r="E1" s="2" t="s">
        <v>123</v>
      </c>
      <c r="F1" s="2"/>
      <c r="G1" s="1"/>
      <c r="H1" s="1"/>
      <c r="I1" s="1"/>
      <c r="J1" s="1"/>
    </row>
    <row r="2" spans="1:11" ht="19.5" customHeight="1">
      <c r="A2" s="1"/>
      <c r="B2" s="35" t="s">
        <v>31</v>
      </c>
      <c r="C2" s="62"/>
      <c r="D2" s="63" t="s">
        <v>124</v>
      </c>
      <c r="E2" s="1"/>
      <c r="F2" s="1"/>
      <c r="G2" s="2"/>
      <c r="H2" s="1"/>
      <c r="I2" s="1"/>
      <c r="J2" s="1"/>
    </row>
    <row r="3" spans="1:11" ht="20.25" customHeight="1">
      <c r="A3" s="1"/>
      <c r="B3" s="14"/>
      <c r="C3" s="59"/>
      <c r="D3" s="60" t="s">
        <v>125</v>
      </c>
      <c r="E3" s="15"/>
      <c r="F3" s="15"/>
      <c r="G3" s="17"/>
      <c r="H3" s="15"/>
      <c r="I3" s="16"/>
      <c r="J3" s="68"/>
    </row>
    <row r="4" spans="1:11" ht="19.5" customHeight="1">
      <c r="A4" s="1"/>
      <c r="B4" s="26" t="s">
        <v>126</v>
      </c>
      <c r="C4" s="59" t="s">
        <v>9</v>
      </c>
      <c r="D4" s="26" t="s">
        <v>10</v>
      </c>
      <c r="E4" s="32" t="s">
        <v>173</v>
      </c>
      <c r="F4" s="32" t="s">
        <v>172</v>
      </c>
      <c r="G4" s="26" t="s">
        <v>13</v>
      </c>
      <c r="H4" s="31" t="s">
        <v>127</v>
      </c>
      <c r="I4" s="31" t="s">
        <v>128</v>
      </c>
      <c r="J4" s="32" t="s">
        <v>75</v>
      </c>
    </row>
    <row r="5" spans="1:11" ht="19.5" customHeight="1">
      <c r="A5" s="1"/>
      <c r="B5" s="1"/>
      <c r="C5" s="31" t="s">
        <v>22</v>
      </c>
      <c r="D5" s="26" t="s">
        <v>129</v>
      </c>
      <c r="E5" s="1"/>
      <c r="F5" s="1"/>
      <c r="G5" s="1"/>
      <c r="H5" s="1"/>
      <c r="I5" s="1"/>
      <c r="J5" s="2"/>
    </row>
    <row r="6" spans="1:11" ht="19.5" customHeight="1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</row>
    <row r="8" spans="1:11" ht="19.5" customHeight="1">
      <c r="A8" s="6"/>
      <c r="B8" s="27">
        <v>1</v>
      </c>
      <c r="C8" s="2" t="s">
        <v>449</v>
      </c>
      <c r="D8" s="1" t="s">
        <v>510</v>
      </c>
      <c r="E8" s="1" t="s">
        <v>516</v>
      </c>
      <c r="F8" s="2">
        <v>1045</v>
      </c>
      <c r="G8" s="3" t="s">
        <v>638</v>
      </c>
      <c r="H8" s="1" t="s">
        <v>593</v>
      </c>
      <c r="I8" s="1" t="s">
        <v>52</v>
      </c>
      <c r="J8" s="1" t="s">
        <v>637</v>
      </c>
    </row>
    <row r="9" spans="1:11" ht="19.5" customHeight="1">
      <c r="A9" s="6"/>
      <c r="B9" s="27">
        <v>2</v>
      </c>
      <c r="C9" s="2" t="s">
        <v>534</v>
      </c>
      <c r="D9" s="1" t="s">
        <v>533</v>
      </c>
      <c r="E9" s="1" t="s">
        <v>516</v>
      </c>
      <c r="F9" s="27">
        <v>1130</v>
      </c>
      <c r="G9" s="3" t="s">
        <v>535</v>
      </c>
      <c r="H9" s="1" t="s">
        <v>536</v>
      </c>
      <c r="I9" s="1" t="s">
        <v>52</v>
      </c>
      <c r="J9" s="1" t="s">
        <v>597</v>
      </c>
    </row>
    <row r="10" spans="1:11" ht="19.5" customHeight="1">
      <c r="A10" s="6"/>
      <c r="B10" s="27">
        <v>3</v>
      </c>
      <c r="C10" s="2" t="s">
        <v>446</v>
      </c>
      <c r="D10" s="1" t="s">
        <v>367</v>
      </c>
      <c r="E10" s="1" t="s">
        <v>516</v>
      </c>
      <c r="F10" s="2">
        <v>1600</v>
      </c>
      <c r="G10" s="3" t="s">
        <v>368</v>
      </c>
      <c r="H10" s="1" t="s">
        <v>661</v>
      </c>
      <c r="I10" s="1" t="s">
        <v>226</v>
      </c>
      <c r="J10" s="1" t="s">
        <v>662</v>
      </c>
      <c r="K10" s="1"/>
    </row>
    <row r="11" spans="1:11" ht="19.5" customHeight="1">
      <c r="A11" s="6"/>
      <c r="B11" s="27">
        <v>4</v>
      </c>
      <c r="C11" s="2" t="s">
        <v>788</v>
      </c>
      <c r="D11" s="1" t="s">
        <v>787</v>
      </c>
      <c r="E11" s="1" t="s">
        <v>516</v>
      </c>
      <c r="F11" s="27">
        <v>2100</v>
      </c>
      <c r="G11" s="3" t="s">
        <v>789</v>
      </c>
      <c r="H11" s="1" t="s">
        <v>791</v>
      </c>
      <c r="I11" s="1" t="s">
        <v>792</v>
      </c>
      <c r="J11" s="1" t="s">
        <v>860</v>
      </c>
    </row>
    <row r="12" spans="1:11" ht="19.5" customHeight="1">
      <c r="A12" s="6"/>
      <c r="B12" s="27">
        <v>5</v>
      </c>
      <c r="C12" s="2" t="s">
        <v>695</v>
      </c>
      <c r="D12" s="1" t="s">
        <v>524</v>
      </c>
      <c r="E12" s="1" t="s">
        <v>386</v>
      </c>
      <c r="F12" s="27" t="s">
        <v>728</v>
      </c>
      <c r="G12" s="3" t="s">
        <v>525</v>
      </c>
      <c r="H12" s="1" t="s">
        <v>526</v>
      </c>
      <c r="I12" s="1" t="s">
        <v>527</v>
      </c>
      <c r="J12" s="1" t="s">
        <v>718</v>
      </c>
    </row>
    <row r="13" spans="1:11" ht="19.5" customHeight="1">
      <c r="A13" s="6"/>
      <c r="B13" s="27">
        <v>6</v>
      </c>
      <c r="C13" s="2" t="s">
        <v>822</v>
      </c>
      <c r="D13" s="1" t="s">
        <v>821</v>
      </c>
      <c r="E13" s="1" t="s">
        <v>386</v>
      </c>
      <c r="F13" s="27" t="s">
        <v>775</v>
      </c>
      <c r="G13" s="3" t="s">
        <v>823</v>
      </c>
      <c r="H13" s="1" t="s">
        <v>825</v>
      </c>
      <c r="I13" s="1" t="s">
        <v>234</v>
      </c>
      <c r="J13" s="1" t="s">
        <v>883</v>
      </c>
    </row>
    <row r="14" spans="1:11" ht="19.5" customHeight="1">
      <c r="A14" s="6"/>
      <c r="B14" s="27">
        <v>7</v>
      </c>
      <c r="C14" s="2" t="s">
        <v>611</v>
      </c>
      <c r="D14" s="1" t="s">
        <v>610</v>
      </c>
      <c r="E14" s="1" t="s">
        <v>386</v>
      </c>
      <c r="F14" s="27" t="s">
        <v>501</v>
      </c>
      <c r="G14" s="3" t="s">
        <v>612</v>
      </c>
      <c r="H14" s="1" t="s">
        <v>861</v>
      </c>
      <c r="I14" s="1" t="s">
        <v>613</v>
      </c>
      <c r="J14" s="1" t="s">
        <v>862</v>
      </c>
    </row>
    <row r="15" spans="1:11" ht="19.5" customHeight="1">
      <c r="A15" s="6"/>
      <c r="B15" s="27">
        <v>8</v>
      </c>
      <c r="C15" s="2" t="s">
        <v>472</v>
      </c>
      <c r="D15" s="1" t="s">
        <v>443</v>
      </c>
      <c r="E15" s="1" t="s">
        <v>386</v>
      </c>
      <c r="F15" s="27" t="s">
        <v>708</v>
      </c>
      <c r="G15" s="3" t="s">
        <v>790</v>
      </c>
      <c r="H15" s="1" t="s">
        <v>499</v>
      </c>
      <c r="I15" s="1" t="s">
        <v>317</v>
      </c>
      <c r="J15" s="1" t="s">
        <v>670</v>
      </c>
    </row>
    <row r="16" spans="1:11" ht="19.5" customHeight="1">
      <c r="A16" s="6"/>
      <c r="B16" s="27">
        <v>9</v>
      </c>
      <c r="C16" s="2" t="s">
        <v>889</v>
      </c>
      <c r="D16" s="1" t="s">
        <v>888</v>
      </c>
      <c r="E16" s="1" t="s">
        <v>386</v>
      </c>
      <c r="F16" s="27" t="s">
        <v>890</v>
      </c>
      <c r="G16" s="3" t="s">
        <v>892</v>
      </c>
      <c r="H16" s="1" t="s">
        <v>891</v>
      </c>
      <c r="I16" s="1" t="s">
        <v>493</v>
      </c>
      <c r="J16" s="1" t="s">
        <v>592</v>
      </c>
    </row>
    <row r="17" spans="1:10" ht="19.5" customHeight="1">
      <c r="A17" s="6"/>
      <c r="B17" s="27">
        <v>10</v>
      </c>
      <c r="C17" s="2" t="s">
        <v>447</v>
      </c>
      <c r="D17" s="1" t="s">
        <v>402</v>
      </c>
      <c r="E17" s="1" t="s">
        <v>386</v>
      </c>
      <c r="F17" s="27">
        <v>2000</v>
      </c>
      <c r="G17" s="3" t="s">
        <v>403</v>
      </c>
      <c r="H17" s="1" t="s">
        <v>824</v>
      </c>
      <c r="I17" s="1" t="s">
        <v>317</v>
      </c>
      <c r="J17" s="1" t="s">
        <v>155</v>
      </c>
    </row>
    <row r="18" spans="1:10" ht="19.5" customHeight="1">
      <c r="A18" s="6"/>
      <c r="B18" s="27">
        <v>11</v>
      </c>
      <c r="C18" s="2" t="s">
        <v>777</v>
      </c>
      <c r="D18" s="1" t="s">
        <v>776</v>
      </c>
      <c r="E18" s="1" t="s">
        <v>386</v>
      </c>
      <c r="F18" s="27">
        <v>2200</v>
      </c>
      <c r="G18" s="3" t="s">
        <v>778</v>
      </c>
      <c r="H18" s="1" t="s">
        <v>779</v>
      </c>
      <c r="I18" s="1" t="s">
        <v>548</v>
      </c>
      <c r="J18" s="1" t="s">
        <v>780</v>
      </c>
    </row>
    <row r="19" spans="1:10" ht="19.5" customHeight="1">
      <c r="A19" s="6"/>
      <c r="B19" s="27">
        <v>12</v>
      </c>
      <c r="C19" s="2" t="s">
        <v>545</v>
      </c>
      <c r="D19" s="1" t="s">
        <v>544</v>
      </c>
      <c r="E19" s="1" t="s">
        <v>312</v>
      </c>
      <c r="F19" s="27">
        <v>2330</v>
      </c>
      <c r="G19" s="3" t="s">
        <v>546</v>
      </c>
      <c r="H19" s="1" t="s">
        <v>547</v>
      </c>
      <c r="I19" s="1" t="s">
        <v>548</v>
      </c>
      <c r="J19" s="1" t="s">
        <v>549</v>
      </c>
    </row>
    <row r="20" spans="1:10" ht="19.5" customHeight="1">
      <c r="A20" s="6"/>
      <c r="B20" s="27">
        <v>13</v>
      </c>
      <c r="C20" s="2" t="s">
        <v>538</v>
      </c>
      <c r="D20" s="1" t="s">
        <v>537</v>
      </c>
      <c r="E20" s="1" t="s">
        <v>312</v>
      </c>
      <c r="F20" s="27"/>
      <c r="G20" s="3" t="s">
        <v>541</v>
      </c>
      <c r="H20" s="1" t="s">
        <v>539</v>
      </c>
      <c r="I20" s="1" t="s">
        <v>52</v>
      </c>
      <c r="J20" s="1" t="s">
        <v>540</v>
      </c>
    </row>
    <row r="21" spans="1:10" ht="19.5" customHeight="1">
      <c r="A21" s="6"/>
      <c r="B21" s="27">
        <v>14</v>
      </c>
      <c r="C21" s="2"/>
      <c r="D21" s="1" t="s">
        <v>712</v>
      </c>
      <c r="E21" s="1" t="s">
        <v>312</v>
      </c>
      <c r="F21" s="27"/>
      <c r="G21" s="3" t="s">
        <v>734</v>
      </c>
      <c r="H21" s="1" t="s">
        <v>864</v>
      </c>
      <c r="I21" s="1" t="s">
        <v>36</v>
      </c>
      <c r="J21" s="1" t="s">
        <v>155</v>
      </c>
    </row>
    <row r="22" spans="1:10" ht="19.5" customHeight="1">
      <c r="A22" s="6"/>
      <c r="B22" s="27">
        <v>15</v>
      </c>
      <c r="C22" s="2" t="s">
        <v>782</v>
      </c>
      <c r="D22" s="1" t="s">
        <v>781</v>
      </c>
      <c r="E22" s="1" t="s">
        <v>312</v>
      </c>
      <c r="F22" s="27"/>
      <c r="G22" s="3" t="s">
        <v>783</v>
      </c>
      <c r="H22" s="1" t="s">
        <v>784</v>
      </c>
      <c r="I22" s="1" t="s">
        <v>52</v>
      </c>
      <c r="J22" s="1" t="s">
        <v>867</v>
      </c>
    </row>
    <row r="23" spans="1:10" ht="19.5" customHeight="1">
      <c r="A23" s="6"/>
      <c r="B23" s="27">
        <v>16</v>
      </c>
      <c r="C23" s="2" t="s">
        <v>664</v>
      </c>
      <c r="D23" s="1" t="s">
        <v>663</v>
      </c>
      <c r="E23" s="1" t="s">
        <v>312</v>
      </c>
      <c r="F23" s="2"/>
      <c r="G23" s="3" t="s">
        <v>665</v>
      </c>
      <c r="H23" s="1" t="s">
        <v>666</v>
      </c>
      <c r="I23" s="1" t="s">
        <v>667</v>
      </c>
      <c r="J23" s="1" t="s">
        <v>668</v>
      </c>
    </row>
    <row r="24" spans="1:10" ht="19.5" customHeight="1">
      <c r="A24" s="6"/>
      <c r="B24" s="27">
        <v>17</v>
      </c>
      <c r="C24" s="2"/>
      <c r="D24" s="1" t="s">
        <v>258</v>
      </c>
      <c r="E24" s="1" t="s">
        <v>336</v>
      </c>
      <c r="F24" s="2" t="s">
        <v>3</v>
      </c>
      <c r="G24" s="3" t="s">
        <v>259</v>
      </c>
      <c r="H24" s="1" t="s">
        <v>260</v>
      </c>
      <c r="I24" s="1" t="s">
        <v>261</v>
      </c>
      <c r="J24" s="1" t="s">
        <v>155</v>
      </c>
    </row>
    <row r="25" spans="1:10" ht="19.5" customHeight="1">
      <c r="A25" s="6"/>
      <c r="B25" s="27">
        <v>18</v>
      </c>
      <c r="C25" s="2" t="s">
        <v>583</v>
      </c>
      <c r="D25" s="1" t="s">
        <v>582</v>
      </c>
      <c r="E25" s="1" t="s">
        <v>523</v>
      </c>
      <c r="F25" s="2"/>
      <c r="G25" s="3" t="s">
        <v>636</v>
      </c>
      <c r="H25" s="1" t="s">
        <v>584</v>
      </c>
      <c r="I25" s="1" t="s">
        <v>408</v>
      </c>
      <c r="J25" s="1" t="s">
        <v>585</v>
      </c>
    </row>
    <row r="26" spans="1:10" ht="19.5" customHeight="1">
      <c r="A26" s="6"/>
      <c r="B26" s="27">
        <v>19</v>
      </c>
      <c r="C26" s="2" t="s">
        <v>672</v>
      </c>
      <c r="D26" s="1" t="s">
        <v>671</v>
      </c>
      <c r="E26" s="1" t="s">
        <v>578</v>
      </c>
      <c r="F26" s="2"/>
      <c r="G26" s="3" t="s">
        <v>673</v>
      </c>
      <c r="H26" s="1" t="s">
        <v>674</v>
      </c>
      <c r="I26" s="1" t="s">
        <v>201</v>
      </c>
      <c r="J26" s="1" t="s">
        <v>155</v>
      </c>
    </row>
    <row r="27" spans="1:10" ht="19.5" customHeight="1">
      <c r="A27" s="6"/>
      <c r="B27" s="27">
        <v>20</v>
      </c>
      <c r="C27" s="2" t="s">
        <v>720</v>
      </c>
      <c r="D27" s="1" t="s">
        <v>719</v>
      </c>
      <c r="E27" s="1" t="s">
        <v>578</v>
      </c>
      <c r="F27" s="2"/>
      <c r="G27" s="3" t="s">
        <v>723</v>
      </c>
      <c r="H27" s="1" t="s">
        <v>721</v>
      </c>
      <c r="I27" s="1" t="s">
        <v>52</v>
      </c>
      <c r="J27" s="1" t="s">
        <v>722</v>
      </c>
    </row>
    <row r="28" spans="1:10" ht="19.5" customHeight="1">
      <c r="A28" s="6"/>
      <c r="B28" s="27">
        <v>21</v>
      </c>
      <c r="C28" s="2"/>
      <c r="D28" s="1" t="s">
        <v>751</v>
      </c>
      <c r="E28" s="1" t="s">
        <v>750</v>
      </c>
      <c r="F28" s="2"/>
      <c r="G28" s="3" t="s">
        <v>752</v>
      </c>
      <c r="H28" s="1" t="s">
        <v>753</v>
      </c>
      <c r="I28" s="1" t="s">
        <v>527</v>
      </c>
      <c r="J28" s="1" t="s">
        <v>592</v>
      </c>
    </row>
    <row r="29" spans="1:10" ht="19.5" customHeight="1">
      <c r="A29" s="6"/>
      <c r="B29" s="27">
        <v>22</v>
      </c>
      <c r="C29" s="2" t="s">
        <v>570</v>
      </c>
      <c r="D29" s="1" t="s">
        <v>569</v>
      </c>
      <c r="E29" s="1" t="s">
        <v>568</v>
      </c>
      <c r="F29" s="2"/>
      <c r="G29" s="3" t="s">
        <v>571</v>
      </c>
      <c r="H29" s="1" t="s">
        <v>572</v>
      </c>
      <c r="I29" s="1" t="s">
        <v>201</v>
      </c>
      <c r="J29" s="1" t="s">
        <v>155</v>
      </c>
    </row>
    <row r="30" spans="1:10" ht="19.5" customHeight="1">
      <c r="A30" s="6"/>
      <c r="B30" s="27"/>
      <c r="C30" s="2"/>
      <c r="D30" s="1"/>
      <c r="E30" s="1"/>
      <c r="F30" s="2"/>
      <c r="G30" s="3"/>
      <c r="H30" s="1"/>
      <c r="I30" s="1"/>
      <c r="J30" s="1"/>
    </row>
    <row r="31" spans="1:10" ht="19.5" customHeight="1">
      <c r="A31" s="6"/>
      <c r="B31" s="2"/>
      <c r="C31" s="2"/>
      <c r="D31" s="26" t="s">
        <v>130</v>
      </c>
      <c r="E31" s="1"/>
      <c r="F31" s="1"/>
      <c r="G31" s="3" t="str">
        <f>IF(ISBLANK(E31)=TRUE,"",CONVERT(E31,"m","ft"))</f>
        <v/>
      </c>
      <c r="H31" s="31" t="s">
        <v>127</v>
      </c>
      <c r="I31" s="1"/>
      <c r="J31" s="1"/>
    </row>
    <row r="32" spans="1:10" ht="19.5" customHeight="1">
      <c r="A32" s="6"/>
      <c r="G32" s="79" t="s">
        <v>3</v>
      </c>
    </row>
    <row r="33" spans="1:10" ht="19.5" customHeight="1">
      <c r="A33" s="6"/>
      <c r="B33" s="27">
        <v>1</v>
      </c>
      <c r="C33" s="2" t="s">
        <v>624</v>
      </c>
      <c r="D33" s="97" t="s">
        <v>623</v>
      </c>
      <c r="E33" s="1" t="s">
        <v>386</v>
      </c>
      <c r="F33" s="27" t="s">
        <v>501</v>
      </c>
      <c r="G33" s="3" t="s">
        <v>625</v>
      </c>
      <c r="H33" s="1" t="s">
        <v>859</v>
      </c>
      <c r="I33" s="1" t="s">
        <v>399</v>
      </c>
      <c r="J33" s="1" t="s">
        <v>858</v>
      </c>
    </row>
    <row r="34" spans="1:10" ht="19.5" customHeight="1">
      <c r="A34" s="6"/>
      <c r="B34" s="27">
        <v>2</v>
      </c>
      <c r="C34" s="2" t="s">
        <v>878</v>
      </c>
      <c r="D34" s="97" t="s">
        <v>877</v>
      </c>
      <c r="E34" s="1" t="s">
        <v>312</v>
      </c>
      <c r="F34" s="27">
        <v>1000</v>
      </c>
      <c r="G34" s="3" t="s">
        <v>879</v>
      </c>
      <c r="H34" s="1" t="s">
        <v>880</v>
      </c>
      <c r="I34" s="1" t="s">
        <v>881</v>
      </c>
      <c r="J34" s="1" t="s">
        <v>203</v>
      </c>
    </row>
    <row r="35" spans="1:10" ht="19.5" customHeight="1">
      <c r="A35" s="6"/>
      <c r="B35" s="27">
        <v>3</v>
      </c>
      <c r="C35" s="2" t="s">
        <v>738</v>
      </c>
      <c r="D35" s="97" t="s">
        <v>737</v>
      </c>
      <c r="E35" s="1" t="s">
        <v>312</v>
      </c>
      <c r="F35" s="27">
        <v>1800</v>
      </c>
      <c r="G35" s="3" t="s">
        <v>739</v>
      </c>
      <c r="H35" s="1" t="s">
        <v>740</v>
      </c>
      <c r="I35" s="1" t="s">
        <v>733</v>
      </c>
      <c r="J35" s="1" t="s">
        <v>203</v>
      </c>
    </row>
    <row r="36" spans="1:10" ht="19.5" customHeight="1">
      <c r="A36" s="6"/>
      <c r="B36" s="27">
        <v>4</v>
      </c>
      <c r="C36" s="2" t="s">
        <v>730</v>
      </c>
      <c r="D36" s="97" t="s">
        <v>729</v>
      </c>
      <c r="E36" s="1" t="s">
        <v>312</v>
      </c>
      <c r="F36" s="27">
        <v>2300</v>
      </c>
      <c r="G36" s="3" t="s">
        <v>731</v>
      </c>
      <c r="H36" s="1" t="s">
        <v>732</v>
      </c>
      <c r="I36" s="1" t="s">
        <v>733</v>
      </c>
      <c r="J36" s="1" t="s">
        <v>203</v>
      </c>
    </row>
    <row r="37" spans="1:10" ht="19.5" customHeight="1">
      <c r="A37" s="6"/>
      <c r="B37" s="27">
        <v>5</v>
      </c>
      <c r="C37" s="2" t="s">
        <v>453</v>
      </c>
      <c r="D37" s="1" t="s">
        <v>311</v>
      </c>
      <c r="E37" s="1" t="s">
        <v>312</v>
      </c>
      <c r="F37" s="2"/>
      <c r="G37" s="3" t="s">
        <v>349</v>
      </c>
      <c r="H37" s="1" t="s">
        <v>634</v>
      </c>
      <c r="I37" s="1" t="s">
        <v>313</v>
      </c>
      <c r="J37" s="1" t="s">
        <v>203</v>
      </c>
    </row>
    <row r="38" spans="1:10" ht="19.5" customHeight="1">
      <c r="A38" s="6"/>
      <c r="B38" s="27">
        <v>6</v>
      </c>
      <c r="C38" s="2" t="s">
        <v>746</v>
      </c>
      <c r="D38" s="1" t="s">
        <v>745</v>
      </c>
      <c r="E38" s="1" t="s">
        <v>336</v>
      </c>
      <c r="F38" s="2">
        <v>1100</v>
      </c>
      <c r="G38" s="3" t="s">
        <v>747</v>
      </c>
      <c r="H38" s="1" t="s">
        <v>748</v>
      </c>
      <c r="I38" s="1" t="s">
        <v>749</v>
      </c>
      <c r="J38" s="1" t="s">
        <v>203</v>
      </c>
    </row>
    <row r="39" spans="1:10" ht="19.5" customHeight="1">
      <c r="A39" s="6"/>
      <c r="B39" s="27">
        <v>7</v>
      </c>
      <c r="C39" s="2" t="s">
        <v>631</v>
      </c>
      <c r="D39" s="1" t="s">
        <v>630</v>
      </c>
      <c r="E39" s="1" t="s">
        <v>629</v>
      </c>
      <c r="F39" s="2"/>
      <c r="G39" s="3" t="s">
        <v>632</v>
      </c>
      <c r="H39" s="1" t="s">
        <v>633</v>
      </c>
      <c r="I39" s="1" t="s">
        <v>635</v>
      </c>
      <c r="J39" s="1" t="s">
        <v>203</v>
      </c>
    </row>
    <row r="40" spans="1:10" ht="19.5" customHeight="1">
      <c r="A40" s="6"/>
      <c r="B40" s="27">
        <v>8</v>
      </c>
      <c r="C40" s="2" t="s">
        <v>644</v>
      </c>
      <c r="D40" s="1" t="s">
        <v>643</v>
      </c>
      <c r="E40" s="1" t="s">
        <v>578</v>
      </c>
      <c r="F40" s="2"/>
      <c r="G40" s="3" t="s">
        <v>645</v>
      </c>
      <c r="H40" s="1" t="s">
        <v>646</v>
      </c>
      <c r="I40" s="1" t="s">
        <v>627</v>
      </c>
      <c r="J40" s="1" t="s">
        <v>203</v>
      </c>
    </row>
    <row r="41" spans="1:10" ht="19.5" customHeight="1">
      <c r="A41" s="6"/>
      <c r="B41" s="2"/>
      <c r="C41" s="2"/>
      <c r="D41" s="1"/>
      <c r="E41" s="1"/>
      <c r="F41" s="1"/>
      <c r="G41" s="3"/>
      <c r="H41" s="1" t="s">
        <v>3</v>
      </c>
      <c r="I41" s="1"/>
      <c r="J41" s="1"/>
    </row>
    <row r="42" spans="1:10" ht="19.5" customHeight="1">
      <c r="A42" s="6"/>
      <c r="B42" s="27"/>
      <c r="C42" s="2"/>
      <c r="D42" s="26" t="s">
        <v>131</v>
      </c>
      <c r="E42" s="1"/>
      <c r="F42" s="1"/>
      <c r="G42" s="3" t="str">
        <f>IF(ISBLANK(E42)=TRUE,"",CONVERT(E42,"m","ft"))</f>
        <v/>
      </c>
      <c r="H42" s="31" t="s">
        <v>127</v>
      </c>
      <c r="I42" s="1"/>
      <c r="J42" s="1"/>
    </row>
    <row r="43" spans="1:10" ht="19.5" customHeight="1">
      <c r="A43" s="6"/>
      <c r="B43" s="27"/>
    </row>
    <row r="44" spans="1:10" ht="19.5" customHeight="1">
      <c r="A44" s="6"/>
      <c r="B44" s="27">
        <v>1</v>
      </c>
      <c r="C44" s="99" t="s">
        <v>460</v>
      </c>
      <c r="D44" s="1" t="s">
        <v>383</v>
      </c>
      <c r="E44" s="1" t="s">
        <v>386</v>
      </c>
      <c r="F44" s="27" t="s">
        <v>501</v>
      </c>
      <c r="G44" s="3" t="s">
        <v>871</v>
      </c>
      <c r="H44" s="1" t="s">
        <v>498</v>
      </c>
      <c r="I44" s="1" t="s">
        <v>36</v>
      </c>
      <c r="J44" s="1" t="s">
        <v>872</v>
      </c>
    </row>
    <row r="45" spans="1:10" ht="19.5" customHeight="1">
      <c r="A45" s="6"/>
      <c r="B45" s="27">
        <v>2</v>
      </c>
      <c r="C45" s="99" t="s">
        <v>868</v>
      </c>
      <c r="D45" s="1" t="s">
        <v>641</v>
      </c>
      <c r="E45" s="1" t="s">
        <v>386</v>
      </c>
      <c r="F45" s="27" t="s">
        <v>708</v>
      </c>
      <c r="G45" s="3" t="s">
        <v>655</v>
      </c>
      <c r="H45" s="1" t="s">
        <v>656</v>
      </c>
      <c r="I45" s="1" t="s">
        <v>36</v>
      </c>
      <c r="J45" s="1" t="s">
        <v>786</v>
      </c>
    </row>
    <row r="46" spans="1:10" ht="19.5" customHeight="1">
      <c r="A46" s="6"/>
      <c r="B46" s="27">
        <v>3</v>
      </c>
      <c r="C46" s="99"/>
      <c r="D46" s="1" t="s">
        <v>642</v>
      </c>
      <c r="E46" s="1" t="s">
        <v>386</v>
      </c>
      <c r="F46" s="27">
        <v>1100</v>
      </c>
      <c r="G46" s="3" t="s">
        <v>657</v>
      </c>
      <c r="H46" s="1" t="s">
        <v>658</v>
      </c>
      <c r="I46" s="1" t="s">
        <v>36</v>
      </c>
      <c r="J46" s="1" t="s">
        <v>659</v>
      </c>
    </row>
    <row r="47" spans="1:10" ht="19.5" customHeight="1">
      <c r="A47" s="6"/>
      <c r="B47" s="27">
        <v>4</v>
      </c>
      <c r="C47" s="99" t="s">
        <v>463</v>
      </c>
      <c r="D47" s="1" t="s">
        <v>866</v>
      </c>
      <c r="E47" s="1" t="s">
        <v>386</v>
      </c>
      <c r="F47" s="2">
        <v>1200</v>
      </c>
      <c r="G47" s="3" t="s">
        <v>387</v>
      </c>
      <c r="H47" s="1" t="s">
        <v>785</v>
      </c>
      <c r="I47" s="1" t="s">
        <v>187</v>
      </c>
      <c r="J47" s="1" t="s">
        <v>786</v>
      </c>
    </row>
    <row r="48" spans="1:10" ht="19.5" customHeight="1">
      <c r="A48" s="6"/>
      <c r="B48" s="27">
        <v>5</v>
      </c>
      <c r="C48" s="2"/>
      <c r="D48" s="1" t="s">
        <v>710</v>
      </c>
      <c r="E48" s="1" t="s">
        <v>312</v>
      </c>
      <c r="F48" s="2" t="s">
        <v>614</v>
      </c>
      <c r="G48" s="3" t="s">
        <v>711</v>
      </c>
      <c r="H48" s="1" t="s">
        <v>735</v>
      </c>
      <c r="I48" s="1" t="s">
        <v>36</v>
      </c>
      <c r="J48" s="1" t="s">
        <v>155</v>
      </c>
    </row>
    <row r="49" spans="1:10" ht="19.5" customHeight="1">
      <c r="A49" s="6"/>
      <c r="B49" s="27">
        <v>6</v>
      </c>
      <c r="C49" s="99" t="s">
        <v>269</v>
      </c>
      <c r="D49" s="1" t="s">
        <v>268</v>
      </c>
      <c r="E49" s="1" t="s">
        <v>312</v>
      </c>
      <c r="F49" s="2">
        <v>1800</v>
      </c>
      <c r="G49" s="3" t="s">
        <v>594</v>
      </c>
      <c r="H49" s="1" t="s">
        <v>595</v>
      </c>
      <c r="I49" s="1" t="s">
        <v>270</v>
      </c>
      <c r="J49" s="1" t="s">
        <v>596</v>
      </c>
    </row>
    <row r="50" spans="1:10" ht="19.5" customHeight="1">
      <c r="A50" s="6"/>
      <c r="B50" s="27">
        <v>7</v>
      </c>
      <c r="C50" s="2" t="s">
        <v>648</v>
      </c>
      <c r="D50" s="1" t="s">
        <v>647</v>
      </c>
      <c r="E50" s="1" t="s">
        <v>312</v>
      </c>
      <c r="F50" s="2">
        <v>1900</v>
      </c>
      <c r="G50" s="3" t="s">
        <v>649</v>
      </c>
      <c r="H50" s="1" t="s">
        <v>650</v>
      </c>
      <c r="I50" s="1" t="s">
        <v>201</v>
      </c>
      <c r="J50" s="1" t="s">
        <v>155</v>
      </c>
    </row>
    <row r="51" spans="1:10" ht="19.5" customHeight="1">
      <c r="A51" s="6"/>
      <c r="B51" s="27">
        <v>8</v>
      </c>
      <c r="C51" s="2"/>
      <c r="D51" s="1" t="s">
        <v>709</v>
      </c>
      <c r="E51" s="1" t="s">
        <v>312</v>
      </c>
      <c r="F51" s="2"/>
      <c r="G51" s="3" t="s">
        <v>736</v>
      </c>
      <c r="H51" s="1" t="s">
        <v>865</v>
      </c>
      <c r="I51" s="1" t="s">
        <v>36</v>
      </c>
      <c r="J51" s="1" t="s">
        <v>155</v>
      </c>
    </row>
    <row r="52" spans="1:10" ht="19.5" customHeight="1">
      <c r="A52" s="6"/>
      <c r="B52" s="27">
        <v>9</v>
      </c>
      <c r="C52" s="99" t="s">
        <v>464</v>
      </c>
      <c r="D52" s="1" t="s">
        <v>432</v>
      </c>
      <c r="E52" s="1" t="s">
        <v>336</v>
      </c>
      <c r="F52" s="2"/>
      <c r="G52" s="3" t="s">
        <v>433</v>
      </c>
      <c r="H52" s="1"/>
      <c r="I52" s="1" t="s">
        <v>201</v>
      </c>
      <c r="J52" s="1" t="s">
        <v>155</v>
      </c>
    </row>
    <row r="53" spans="1:10" ht="19.5" customHeight="1">
      <c r="A53" s="6"/>
      <c r="B53" s="27">
        <v>10</v>
      </c>
      <c r="C53" s="99" t="s">
        <v>462</v>
      </c>
      <c r="D53" s="1" t="s">
        <v>421</v>
      </c>
      <c r="E53" s="1" t="s">
        <v>336</v>
      </c>
      <c r="F53" s="2"/>
      <c r="G53" s="3" t="s">
        <v>422</v>
      </c>
      <c r="H53" s="1"/>
      <c r="I53" s="1" t="s">
        <v>201</v>
      </c>
      <c r="J53" s="1" t="s">
        <v>155</v>
      </c>
    </row>
    <row r="54" spans="1:10" ht="19.5" customHeight="1">
      <c r="A54" s="6"/>
      <c r="B54" s="27">
        <v>11</v>
      </c>
      <c r="C54" s="2" t="s">
        <v>495</v>
      </c>
      <c r="D54" s="1" t="s">
        <v>494</v>
      </c>
      <c r="E54" s="1" t="s">
        <v>336</v>
      </c>
      <c r="F54" s="2"/>
      <c r="G54" s="3" t="s">
        <v>496</v>
      </c>
      <c r="H54" s="1" t="s">
        <v>497</v>
      </c>
      <c r="I54" s="1" t="s">
        <v>201</v>
      </c>
      <c r="J54" s="1" t="s">
        <v>155</v>
      </c>
    </row>
    <row r="55" spans="1:10" ht="19.5" customHeight="1">
      <c r="A55" s="6"/>
      <c r="B55" s="27">
        <v>12</v>
      </c>
      <c r="C55" s="99"/>
      <c r="D55" s="1" t="s">
        <v>620</v>
      </c>
      <c r="E55" s="1" t="s">
        <v>523</v>
      </c>
      <c r="F55" s="2">
        <v>2200</v>
      </c>
      <c r="G55" s="3" t="s">
        <v>621</v>
      </c>
      <c r="H55" s="1" t="s">
        <v>705</v>
      </c>
      <c r="I55" s="1" t="s">
        <v>618</v>
      </c>
      <c r="J55" s="1" t="s">
        <v>622</v>
      </c>
    </row>
    <row r="56" spans="1:10" ht="19.5" customHeight="1">
      <c r="A56" s="6"/>
      <c r="B56" s="27">
        <v>13</v>
      </c>
      <c r="C56" s="99" t="s">
        <v>742</v>
      </c>
      <c r="D56" s="1" t="s">
        <v>741</v>
      </c>
      <c r="E56" s="1" t="s">
        <v>523</v>
      </c>
      <c r="F56" s="2"/>
      <c r="G56" s="3" t="s">
        <v>743</v>
      </c>
      <c r="H56" s="1" t="s">
        <v>744</v>
      </c>
      <c r="I56" s="1" t="s">
        <v>201</v>
      </c>
      <c r="J56" s="1" t="s">
        <v>155</v>
      </c>
    </row>
    <row r="57" spans="1:10" ht="19.5" customHeight="1">
      <c r="A57" s="6"/>
      <c r="B57" s="27">
        <v>14</v>
      </c>
      <c r="C57" s="99" t="s">
        <v>461</v>
      </c>
      <c r="D57" s="1" t="s">
        <v>272</v>
      </c>
      <c r="E57" s="1" t="s">
        <v>523</v>
      </c>
      <c r="F57" s="99"/>
      <c r="G57" s="3" t="s">
        <v>628</v>
      </c>
      <c r="H57" s="1" t="s">
        <v>500</v>
      </c>
      <c r="I57" s="1" t="s">
        <v>187</v>
      </c>
      <c r="J57" s="1" t="s">
        <v>155</v>
      </c>
    </row>
    <row r="58" spans="1:10" ht="19.5" customHeight="1">
      <c r="A58" s="6"/>
      <c r="B58" s="27">
        <v>15</v>
      </c>
      <c r="C58" s="99"/>
      <c r="D58" s="1" t="s">
        <v>573</v>
      </c>
      <c r="E58" s="1" t="s">
        <v>523</v>
      </c>
      <c r="F58" s="99"/>
      <c r="G58" s="3" t="s">
        <v>574</v>
      </c>
      <c r="H58" s="1" t="s">
        <v>575</v>
      </c>
      <c r="I58" s="1" t="s">
        <v>187</v>
      </c>
      <c r="J58" s="1" t="s">
        <v>155</v>
      </c>
    </row>
    <row r="59" spans="1:10" ht="19.5" customHeight="1">
      <c r="A59" s="6"/>
      <c r="B59" s="27">
        <v>16</v>
      </c>
      <c r="C59" s="99"/>
      <c r="D59" s="1" t="s">
        <v>713</v>
      </c>
      <c r="E59" s="1" t="s">
        <v>523</v>
      </c>
      <c r="F59" s="99"/>
      <c r="G59" s="3" t="s">
        <v>714</v>
      </c>
      <c r="H59" s="1" t="s">
        <v>715</v>
      </c>
      <c r="I59" s="1" t="s">
        <v>202</v>
      </c>
      <c r="J59" s="1" t="s">
        <v>155</v>
      </c>
    </row>
    <row r="60" spans="1:10" ht="19.5" customHeight="1">
      <c r="A60" s="6"/>
      <c r="B60" s="27">
        <v>17</v>
      </c>
      <c r="C60" s="99"/>
      <c r="D60" s="1" t="s">
        <v>615</v>
      </c>
      <c r="E60" s="1" t="s">
        <v>578</v>
      </c>
      <c r="F60" s="2" t="s">
        <v>543</v>
      </c>
      <c r="G60" s="3" t="s">
        <v>616</v>
      </c>
      <c r="H60" s="1" t="s">
        <v>617</v>
      </c>
      <c r="I60" s="1" t="s">
        <v>618</v>
      </c>
      <c r="J60" s="1" t="s">
        <v>619</v>
      </c>
    </row>
    <row r="61" spans="1:10" ht="19.5" customHeight="1">
      <c r="A61" s="6"/>
      <c r="B61" s="27">
        <v>18</v>
      </c>
      <c r="C61" s="99"/>
      <c r="D61" s="1" t="s">
        <v>692</v>
      </c>
      <c r="E61" s="1" t="s">
        <v>578</v>
      </c>
      <c r="F61" s="2"/>
      <c r="G61" s="3" t="s">
        <v>693</v>
      </c>
      <c r="H61" s="1" t="s">
        <v>694</v>
      </c>
      <c r="I61" s="1" t="s">
        <v>187</v>
      </c>
      <c r="J61" s="1" t="s">
        <v>155</v>
      </c>
    </row>
    <row r="62" spans="1:10" ht="19.5" customHeight="1">
      <c r="A62" s="6"/>
      <c r="B62" s="27">
        <v>19</v>
      </c>
      <c r="C62" s="2" t="s">
        <v>716</v>
      </c>
      <c r="D62" s="1" t="s">
        <v>706</v>
      </c>
      <c r="E62" s="1" t="s">
        <v>750</v>
      </c>
      <c r="F62" s="2" t="s">
        <v>543</v>
      </c>
      <c r="G62" s="3" t="s">
        <v>707</v>
      </c>
      <c r="H62" s="1" t="s">
        <v>717</v>
      </c>
      <c r="I62" s="1" t="s">
        <v>618</v>
      </c>
      <c r="J62" s="1" t="s">
        <v>619</v>
      </c>
    </row>
    <row r="63" spans="1:10" ht="19.5" customHeight="1">
      <c r="A63" s="6"/>
    </row>
    <row r="64" spans="1:10" ht="19.5" customHeight="1">
      <c r="A64" s="6"/>
      <c r="D64" s="26" t="s">
        <v>196</v>
      </c>
      <c r="G64" s="3" t="str">
        <f>IF(ISBLANK(E64)=TRUE,"",CONVERT(E64,"m","ft"))</f>
        <v/>
      </c>
      <c r="H64" s="31" t="s">
        <v>127</v>
      </c>
    </row>
    <row r="65" spans="1:10" ht="19.5" customHeight="1">
      <c r="A65" s="6"/>
      <c r="D65" s="1"/>
      <c r="G65" s="3"/>
      <c r="H65" s="2"/>
    </row>
    <row r="66" spans="1:10" ht="19.5" customHeight="1">
      <c r="A66" s="6"/>
      <c r="B66" s="27"/>
      <c r="C66" s="2"/>
      <c r="D66" s="1" t="s">
        <v>37</v>
      </c>
      <c r="E66" s="1"/>
      <c r="F66" s="27"/>
      <c r="G66" s="3"/>
      <c r="H66" s="1"/>
      <c r="I66" s="1"/>
      <c r="J66" s="1"/>
    </row>
    <row r="67" spans="1:10" ht="19.5" customHeight="1">
      <c r="A67" s="6"/>
      <c r="B67" s="27"/>
      <c r="C67" s="2"/>
      <c r="D67" s="1"/>
      <c r="E67" s="1"/>
      <c r="F67" s="27"/>
      <c r="G67" s="3"/>
      <c r="H67" s="1"/>
      <c r="I67" s="1"/>
      <c r="J67" s="1"/>
    </row>
    <row r="68" spans="1:10" ht="19.5" customHeight="1">
      <c r="A68" s="6"/>
      <c r="B68" s="27"/>
      <c r="C68" s="2"/>
      <c r="D68" s="26" t="s">
        <v>170</v>
      </c>
      <c r="E68" s="1"/>
      <c r="F68" s="1"/>
      <c r="G68" s="3" t="str">
        <f>IF(ISBLANK(E68)=TRUE,"",CONVERT(E68,"m","ft"))</f>
        <v/>
      </c>
      <c r="H68" s="31" t="s">
        <v>127</v>
      </c>
      <c r="I68" s="1"/>
      <c r="J68" s="1"/>
    </row>
    <row r="69" spans="1:10" ht="19.5" customHeight="1">
      <c r="A69" s="6"/>
      <c r="B69" s="27"/>
      <c r="C69" s="2"/>
      <c r="D69" s="1"/>
      <c r="E69" s="1"/>
      <c r="F69" s="1"/>
      <c r="G69" s="3"/>
      <c r="H69" s="2"/>
      <c r="I69" s="1"/>
      <c r="J69" s="1"/>
    </row>
    <row r="70" spans="1:10" ht="19.5" customHeight="1">
      <c r="A70" s="6"/>
      <c r="B70" s="27">
        <v>1</v>
      </c>
      <c r="C70" s="2" t="s">
        <v>577</v>
      </c>
      <c r="D70" s="1" t="s">
        <v>576</v>
      </c>
      <c r="E70" s="1" t="s">
        <v>578</v>
      </c>
      <c r="F70" s="27">
        <v>1800</v>
      </c>
      <c r="G70" s="3" t="s">
        <v>579</v>
      </c>
      <c r="H70" s="1" t="s">
        <v>580</v>
      </c>
      <c r="I70" s="1" t="s">
        <v>408</v>
      </c>
      <c r="J70" s="1" t="s">
        <v>581</v>
      </c>
    </row>
    <row r="71" spans="1:10" ht="19.5" customHeight="1">
      <c r="A71" s="6"/>
      <c r="B71" s="27"/>
      <c r="C71" s="2"/>
      <c r="D71" s="1"/>
      <c r="E71" s="1"/>
      <c r="F71" s="2"/>
      <c r="G71" s="3"/>
      <c r="H71" s="1"/>
      <c r="I71" s="1"/>
      <c r="J71" s="1"/>
    </row>
    <row r="72" spans="1:10" ht="19.5" customHeight="1">
      <c r="A72" s="6"/>
      <c r="B72" s="27"/>
      <c r="C72" s="2"/>
      <c r="D72" s="1" t="s">
        <v>132</v>
      </c>
      <c r="E72" s="1"/>
      <c r="F72" s="1"/>
      <c r="G72" s="1"/>
      <c r="H72" s="6"/>
      <c r="I72" s="1" t="str">
        <f>+SHEET1!L4</f>
        <v>DATED : 24.10.2024</v>
      </c>
      <c r="J72" s="1" t="s">
        <v>133</v>
      </c>
    </row>
    <row r="73" spans="1:10" ht="19.5" customHeight="1">
      <c r="A73" s="6"/>
      <c r="B73" s="2"/>
      <c r="C73" s="2"/>
      <c r="D73" s="1" t="s">
        <v>134</v>
      </c>
      <c r="E73" s="1"/>
      <c r="F73" s="1"/>
      <c r="G73" s="1"/>
      <c r="H73" s="6"/>
      <c r="I73" s="1"/>
      <c r="J73" s="1" t="s">
        <v>163</v>
      </c>
    </row>
    <row r="74" spans="1:10" ht="19.5" customHeight="1">
      <c r="A74" s="6"/>
      <c r="B74" s="2"/>
      <c r="C74" s="6"/>
      <c r="D74" s="6"/>
      <c r="E74" s="1"/>
      <c r="F74" s="6"/>
      <c r="G74" s="6"/>
      <c r="H74" s="6"/>
      <c r="I74" s="6"/>
      <c r="J74" s="6"/>
    </row>
    <row r="75" spans="1:10" ht="19.5" customHeight="1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ht="19.5" customHeight="1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ht="19.5" customHeight="1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 ht="19.5" customHeight="1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 ht="19.5" customHeight="1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 ht="19.5" customHeight="1">
      <c r="A80" s="6"/>
      <c r="B80" s="6"/>
      <c r="C80" s="6"/>
      <c r="D80" s="6"/>
      <c r="E80" s="6"/>
      <c r="F80" s="6"/>
      <c r="G80" s="6"/>
      <c r="H80" s="6"/>
      <c r="I80" s="6"/>
      <c r="J80" s="6"/>
    </row>
    <row r="81" spans="1:10" ht="19.5" customHeight="1">
      <c r="A81" s="6"/>
      <c r="B81" s="6"/>
      <c r="C81" s="6"/>
      <c r="D81" s="6"/>
      <c r="E81" s="6"/>
      <c r="F81" s="6"/>
      <c r="G81" s="6"/>
      <c r="H81" s="6"/>
      <c r="I81" s="6"/>
      <c r="J81" s="6"/>
    </row>
    <row r="82" spans="1:10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</row>
    <row r="83" spans="1:10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</row>
    <row r="84" spans="1:10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</row>
    <row r="85" spans="1:10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</row>
    <row r="86" spans="1:10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</row>
    <row r="87" spans="1:10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</row>
    <row r="88" spans="1:10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</row>
    <row r="89" spans="1:10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</row>
    <row r="90" spans="1:1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</row>
    <row r="91" spans="1:10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</row>
    <row r="92" spans="1:10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</row>
    <row r="93" spans="1:10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</row>
    <row r="94" spans="1:10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</row>
    <row r="95" spans="1:10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</row>
    <row r="96" spans="1:10" ht="15.75" customHeight="1">
      <c r="A96" s="6"/>
      <c r="B96" s="6"/>
      <c r="C96" s="6"/>
      <c r="E96" s="6"/>
      <c r="F96" s="6"/>
    </row>
    <row r="97" spans="3:6" ht="15.75" customHeight="1">
      <c r="E97" s="6"/>
      <c r="F97" s="6"/>
    </row>
    <row r="98" spans="3:6" ht="15.75" customHeight="1">
      <c r="E98" s="6"/>
      <c r="F98" s="6"/>
    </row>
    <row r="99" spans="3:6" ht="15.75" customHeight="1">
      <c r="E99" s="6"/>
      <c r="F99" s="6"/>
    </row>
    <row r="100" spans="3:6" ht="15.75" customHeight="1">
      <c r="E100" s="6"/>
      <c r="F100" s="6"/>
    </row>
    <row r="101" spans="3:6" ht="15.75" customHeight="1">
      <c r="E101" s="6"/>
      <c r="F101" s="6"/>
    </row>
    <row r="102" spans="3:6" ht="15.75" customHeight="1">
      <c r="C102" s="6"/>
      <c r="E102" s="6"/>
      <c r="F102" s="6"/>
    </row>
    <row r="103" spans="3:6" ht="15.75" customHeight="1">
      <c r="C103" s="6"/>
      <c r="E103" s="6"/>
      <c r="F103" s="6"/>
    </row>
    <row r="104" spans="3:6" ht="15.75" customHeight="1">
      <c r="C104" s="6"/>
      <c r="E104" s="6"/>
      <c r="F104" s="6"/>
    </row>
    <row r="105" spans="3:6" ht="15.75" customHeight="1">
      <c r="C105" s="6"/>
      <c r="E105" s="6"/>
      <c r="F105" s="6"/>
    </row>
    <row r="106" spans="3:6" ht="15.75" customHeight="1">
      <c r="C106" s="6"/>
      <c r="E106" s="6"/>
    </row>
    <row r="107" spans="3:6" ht="15.75" customHeight="1">
      <c r="E107" s="6"/>
    </row>
    <row r="108" spans="3:6" ht="15.75" customHeight="1">
      <c r="E108" s="6"/>
    </row>
    <row r="109" spans="3:6" ht="15.75" customHeight="1">
      <c r="E109" s="6"/>
    </row>
    <row r="110" spans="3:6" ht="15.75" customHeight="1">
      <c r="E110" s="6"/>
    </row>
    <row r="111" spans="3:6" ht="15.75" customHeight="1">
      <c r="E111" s="6"/>
    </row>
    <row r="112" spans="3:6" ht="15.75" customHeight="1">
      <c r="E112" s="6"/>
    </row>
    <row r="113" spans="5:5" ht="15.75" customHeight="1">
      <c r="E113" s="6"/>
    </row>
    <row r="114" spans="5:5" ht="15.75" customHeight="1">
      <c r="E114" s="6"/>
    </row>
    <row r="115" spans="5:5" ht="15.75" customHeight="1">
      <c r="E115" s="6"/>
    </row>
    <row r="116" spans="5:5" ht="15.75" customHeight="1">
      <c r="E116" s="6"/>
    </row>
    <row r="117" spans="5:5" ht="15.75" customHeight="1"/>
    <row r="118" spans="5:5" ht="15.75" customHeight="1"/>
    <row r="119" spans="5:5" ht="15.75" customHeight="1"/>
    <row r="120" spans="5:5" ht="15.75" customHeight="1"/>
    <row r="121" spans="5:5" ht="15.75" customHeight="1"/>
    <row r="122" spans="5:5" ht="15.75" customHeight="1"/>
    <row r="123" spans="5:5" ht="15.75" customHeight="1"/>
    <row r="124" spans="5:5" ht="15.75" customHeight="1"/>
    <row r="125" spans="5:5" ht="15.75" customHeight="1"/>
    <row r="126" spans="5:5" ht="15.75" customHeight="1"/>
    <row r="127" spans="5:5" ht="15.75" customHeight="1"/>
  </sheetData>
  <conditionalFormatting sqref="D64:D65">
    <cfRule type="duplicateValues" dxfId="8" priority="127674"/>
  </conditionalFormatting>
  <conditionalFormatting sqref="D66:D67">
    <cfRule type="duplicateValues" dxfId="7" priority="120017"/>
  </conditionalFormatting>
  <conditionalFormatting sqref="D68:D69">
    <cfRule type="duplicateValues" dxfId="6" priority="149970"/>
  </conditionalFormatting>
  <conditionalFormatting sqref="D72:D80 D31 D82:D1048576 D1:D6 D37:D42">
    <cfRule type="duplicateValues" dxfId="5" priority="128375"/>
  </conditionalFormatting>
  <conditionalFormatting sqref="D72:D80">
    <cfRule type="duplicateValues" dxfId="4" priority="17"/>
  </conditionalFormatting>
  <conditionalFormatting sqref="D71 D33:D36 D8:D30">
    <cfRule type="duplicateValues" dxfId="3" priority="160728"/>
  </conditionalFormatting>
  <conditionalFormatting sqref="D37:D40">
    <cfRule type="duplicateValues" dxfId="2" priority="161131"/>
  </conditionalFormatting>
  <conditionalFormatting sqref="D68:D70 D44:D62">
    <cfRule type="duplicateValues" dxfId="1" priority="161144"/>
  </conditionalFormatting>
  <conditionalFormatting sqref="D70 D44:D62">
    <cfRule type="duplicateValues" dxfId="0" priority="161149"/>
  </conditionalFormatting>
  <pageMargins left="0" right="0" top="0" bottom="0" header="0" footer="0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2024-10-24T08:41:27Z</cp:lastPrinted>
  <dcterms:created xsi:type="dcterms:W3CDTF">2016-07-02T03:21:22Z</dcterms:created>
  <dcterms:modified xsi:type="dcterms:W3CDTF">2024-10-24T09:05:47Z</dcterms:modified>
</cp:coreProperties>
</file>