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/>
  </bookViews>
  <sheets>
    <sheet name="SHEET1" sheetId="1" r:id="rId1"/>
    <sheet name="SHEET2" sheetId="2" r:id="rId2"/>
    <sheet name="SHEET3" sheetId="3" r:id="rId3"/>
  </sheets>
  <definedNames>
    <definedName name="_GoBack" localSheetId="2">SHEET3!$E$58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3" l="1"/>
  <c r="I56" i="3" l="1"/>
  <c r="G52" i="3" l="1"/>
  <c r="G48" i="3"/>
  <c r="G29" i="3"/>
  <c r="G19" i="3"/>
  <c r="F42" i="2"/>
  <c r="F26" i="2"/>
  <c r="R1" i="2"/>
</calcChain>
</file>

<file path=xl/sharedStrings.xml><?xml version="1.0" encoding="utf-8"?>
<sst xmlns="http://schemas.openxmlformats.org/spreadsheetml/2006/main" count="1050" uniqueCount="644">
  <si>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</si>
  <si>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</si>
  <si>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</si>
  <si>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</si>
  <si>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</si>
  <si>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</si>
  <si>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</si>
  <si>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</si>
  <si>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</si>
  <si>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</si>
  <si>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</si>
  <si>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</si>
  <si>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</si>
  <si>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</si>
  <si>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</si>
  <si>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</si>
  <si>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</si>
  <si>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</si>
  <si>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</si>
  <si>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</si>
  <si>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</si>
  <si>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</si>
  <si>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</si>
  <si>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</si>
  <si>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</si>
  <si>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</si>
  <si>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</si>
  <si>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</si>
  <si>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</si>
  <si>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</si>
  <si>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</si>
  <si>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</si>
  <si>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</si>
  <si>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</si>
  <si>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</si>
  <si>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</si>
  <si>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</si>
  <si>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</si>
  <si>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</si>
  <si>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</si>
  <si>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</si>
  <si>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</si>
  <si>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</si>
  <si>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</si>
  <si>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</si>
  <si>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</si>
  <si>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</si>
  <si>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</si>
  <si>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</si>
  <si>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</si>
  <si>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</si>
  <si>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</si>
  <si>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</si>
  <si>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</si>
  <si>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</si>
  <si>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</si>
  <si>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</si>
  <si>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</si>
  <si>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</si>
  <si>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</si>
  <si>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</si>
  <si>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</si>
  <si>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</si>
  <si>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</si>
  <si>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</si>
  <si>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</si>
  <si>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SAMUDRA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</si>
  <si>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</si>
  <si>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</si>
  <si>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</si>
  <si>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</si>
  <si>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</si>
  <si>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</si>
  <si>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</si>
  <si>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</si>
  <si>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</si>
  <si>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</si>
  <si>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</si>
  <si>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</si>
  <si>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</si>
  <si>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</si>
  <si>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</si>
  <si>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</si>
  <si>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</si>
  <si>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</si>
  <si>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</si>
  <si>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</si>
  <si>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</si>
  <si>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</si>
  <si>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</si>
  <si>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</si>
  <si>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</si>
  <si>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</si>
  <si>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</si>
  <si>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</si>
  <si>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</si>
  <si>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</si>
  <si>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</si>
  <si>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</si>
  <si>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</si>
  <si>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</si>
  <si>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</si>
  <si>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</si>
  <si>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</si>
  <si>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</si>
  <si>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</si>
  <si>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</si>
  <si>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</si>
  <si>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</si>
  <si>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</si>
  <si>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</si>
  <si>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</si>
  <si>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</si>
  <si>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</si>
  <si>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</si>
  <si>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</si>
  <si>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</si>
  <si>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</si>
  <si>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</si>
  <si>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</si>
  <si>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</si>
  <si>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</si>
  <si>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</si>
  <si>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</si>
  <si>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</si>
  <si>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</si>
  <si>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</si>
  <si>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</si>
  <si>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</si>
  <si>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</si>
  <si>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</si>
  <si>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</si>
  <si>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</si>
  <si>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</si>
  <si>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</si>
  <si>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</si>
  <si>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</si>
  <si>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</si>
  <si>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</si>
  <si>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</si>
  <si>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</si>
  <si>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</si>
  <si>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</si>
  <si>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</si>
  <si>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</si>
  <si>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</si>
  <si>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</si>
  <si>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</si>
  <si>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</si>
  <si>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</si>
  <si>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</si>
  <si>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</si>
  <si>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</si>
  <si>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</si>
  <si>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</si>
  <si>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</si>
  <si>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</si>
  <si>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</si>
  <si>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</si>
  <si>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</si>
  <si>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</si>
  <si>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</si>
  <si>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</si>
  <si>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</si>
  <si>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</si>
  <si>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</si>
  <si>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</si>
  <si>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</si>
  <si>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</si>
  <si>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</si>
  <si>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</si>
  <si>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</si>
  <si>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</si>
  <si>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</si>
  <si>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</si>
  <si>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</si>
  <si>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</si>
  <si>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</si>
  <si>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</si>
  <si>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</si>
  <si>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</si>
  <si>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</si>
  <si>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</si>
  <si>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</si>
  <si>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</si>
  <si>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</si>
  <si>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</si>
  <si>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</si>
  <si>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</si>
  <si>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</si>
  <si>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</si>
  <si>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</si>
  <si>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</si>
  <si>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</si>
  <si>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</si>
  <si>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</si>
  <si>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</si>
  <si>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</si>
  <si>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</si>
  <si>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</si>
  <si>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</si>
  <si>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</si>
  <si>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</si>
  <si>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</si>
  <si>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</si>
  <si>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</si>
  <si>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</si>
  <si>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</si>
  <si>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</si>
  <si>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</si>
  <si>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</si>
  <si>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 xml:space="preserve">NRA // REQ KICT STBD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</si>
  <si>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</si>
  <si>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</si>
  <si>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</si>
  <si>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</si>
  <si>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</si>
  <si>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</si>
  <si>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</si>
  <si>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</si>
  <si>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190.00 (623)</t>
  </si>
  <si>
    <t>REQ CLEAN BERTH</t>
  </si>
  <si>
    <t>M.V. BOMUSTAFA O</t>
  </si>
  <si>
    <t>EXP. 20000 T RICE BAGS</t>
  </si>
  <si>
    <t>EXP. 4000 T C PIPES</t>
  </si>
  <si>
    <t>ARMITA SHG</t>
  </si>
  <si>
    <t>IMP/EXP. 2500 TEUs</t>
  </si>
  <si>
    <t>2200/12.02.2025</t>
  </si>
  <si>
    <t xml:space="preserve">       5.80 M       157.00 (517)</t>
  </si>
  <si>
    <t>3000 CBM PD</t>
  </si>
  <si>
    <t>ACT INFRA</t>
  </si>
  <si>
    <t xml:space="preserve">       1.60 M       70.000 (230)</t>
  </si>
  <si>
    <t>EXP. 2100 T SALT BULK</t>
  </si>
  <si>
    <t>M.V. GAUTAM REHANSH</t>
  </si>
  <si>
    <t>M.V. GAUTAM KRISHAV</t>
  </si>
  <si>
    <t>EXP. 2100 T SALT</t>
  </si>
  <si>
    <t>0445/15.02.2025</t>
  </si>
  <si>
    <t>0320/16.02.2025</t>
  </si>
  <si>
    <t>NRA // REQ KICT STBD COASTAL</t>
  </si>
  <si>
    <t>76.200 (250)</t>
  </si>
  <si>
    <t>SEASCAPE</t>
  </si>
  <si>
    <t>UNIFEEDER</t>
  </si>
  <si>
    <t>ULSSL</t>
  </si>
  <si>
    <t>M.V. MOHSEN ILYAS</t>
  </si>
  <si>
    <t>SEACOAST</t>
  </si>
  <si>
    <t>IMP</t>
  </si>
  <si>
    <t>TG AB 3000 +BG AF 250</t>
  </si>
  <si>
    <t>COASTAL/STEEL/SPACE</t>
  </si>
  <si>
    <t>M.V. XIN LONG YUN 58</t>
  </si>
  <si>
    <t>EXP. 400 TEUs</t>
  </si>
  <si>
    <t>REQ TUNA</t>
  </si>
  <si>
    <t>M.V. ELISAR</t>
  </si>
  <si>
    <t>TG SAGAR 5+BG GLOBO 2501</t>
  </si>
  <si>
    <t>73.15 (240)</t>
  </si>
  <si>
    <t>M.V. MARIS WHISPER</t>
  </si>
  <si>
    <t>M.T. PIS PRECIOUS</t>
  </si>
  <si>
    <t>3500 MT PD</t>
  </si>
  <si>
    <t>1100/01.03.2025</t>
  </si>
  <si>
    <t>0100/02.03.2025</t>
  </si>
  <si>
    <t xml:space="preserve">                                                             </t>
  </si>
  <si>
    <t>M.T. BOW CEDAR</t>
  </si>
  <si>
    <t>SYNERGY</t>
  </si>
  <si>
    <t>M.V. CLIPPER IRIS</t>
  </si>
  <si>
    <t>IMP. 54374 T CHICKPEAS</t>
  </si>
  <si>
    <t>COASTAL  REQ CJ-2,3,10</t>
  </si>
  <si>
    <t>TG NAND SAARTHI + BG RMG 254</t>
  </si>
  <si>
    <t>1730/05.03.2025</t>
  </si>
  <si>
    <t>INIXY125033009</t>
  </si>
  <si>
    <t>EXP. 30096 T SUGAR BAGS</t>
  </si>
  <si>
    <t>INIXY125022978</t>
  </si>
  <si>
    <t>EXP. 7417 T RICE BAGS</t>
  </si>
  <si>
    <t>INIXY125033013</t>
  </si>
  <si>
    <t>X</t>
  </si>
  <si>
    <t>--</t>
  </si>
  <si>
    <t>17.03.2025</t>
  </si>
  <si>
    <t>M.V. LILA SYDNEY</t>
  </si>
  <si>
    <t>IMP. 26829 T CHICK PEAS</t>
  </si>
  <si>
    <t>M.V. SHIBA</t>
  </si>
  <si>
    <t>187.25 (614)</t>
  </si>
  <si>
    <t>23.03.2025</t>
  </si>
  <si>
    <t>M.V. STAR PAULINE</t>
  </si>
  <si>
    <t>289.00 (948)</t>
  </si>
  <si>
    <t xml:space="preserve">TAURUS </t>
  </si>
  <si>
    <t>0806/07.03.2025</t>
  </si>
  <si>
    <t>15A</t>
  </si>
  <si>
    <t>DECL RDY</t>
  </si>
  <si>
    <t>CHOWGULE S</t>
  </si>
  <si>
    <t>SCORPIO SHG</t>
  </si>
  <si>
    <t>M.V. LEYA</t>
  </si>
  <si>
    <t>IMP. 127318 T US COAL</t>
  </si>
  <si>
    <t>M.T. BOW ENDEAVOUR</t>
  </si>
  <si>
    <t>M.T. CNC DREAM</t>
  </si>
  <si>
    <t>WILHELMSEN</t>
  </si>
  <si>
    <t>INIXY125033041</t>
  </si>
  <si>
    <t>IMP/EXP. 2000 TEUs</t>
  </si>
  <si>
    <t>M.V. SSL KRISHNA</t>
  </si>
  <si>
    <t>20.03.2025</t>
  </si>
  <si>
    <t>212.00 (696)</t>
  </si>
  <si>
    <t>M.V. LUCKY TRADER</t>
  </si>
  <si>
    <t>LPG/C SEARAMBLER</t>
  </si>
  <si>
    <t>IMP. 10000 T AMMONIA</t>
  </si>
  <si>
    <t>M.V. IOS</t>
  </si>
  <si>
    <t>IMP. 20000 T PROPANE/BUTANE</t>
  </si>
  <si>
    <t>LPG/C SEVERIN SCHULTE</t>
  </si>
  <si>
    <t>M.V. HATTHAYA NAREE</t>
  </si>
  <si>
    <t>IMP. 15389 T PEAS</t>
  </si>
  <si>
    <t>1130/10.03.2025</t>
  </si>
  <si>
    <t>1842/10.03.2025</t>
  </si>
  <si>
    <t>ANLINE</t>
  </si>
  <si>
    <t>M.V. GLAMOR</t>
  </si>
  <si>
    <t>M.T. TG CRAB</t>
  </si>
  <si>
    <t>MARINELINKS</t>
  </si>
  <si>
    <t>IMP. 27003 T CPO</t>
  </si>
  <si>
    <t>18.03.2025</t>
  </si>
  <si>
    <t>M.T. SG FRIENDSHIP</t>
  </si>
  <si>
    <t>IMP. 18500 T CDSBO</t>
  </si>
  <si>
    <t>EXP. 22000 T SUGAR BAGS</t>
  </si>
  <si>
    <t>M.V. GRAMPUS ACE</t>
  </si>
  <si>
    <t xml:space="preserve">       6.10 M       180.00 (591)</t>
  </si>
  <si>
    <t>EXP. 10000 T RICE BAGS</t>
  </si>
  <si>
    <t>1436/11.03.2025</t>
  </si>
  <si>
    <t>M.V. SCORPIOS ISLAND</t>
  </si>
  <si>
    <t>IMP. 42889 CBM P LOGS</t>
  </si>
  <si>
    <t>IMP. 4960 T ST COILS</t>
  </si>
  <si>
    <t>M.V. ZHONG CHANG HONG SHENG</t>
  </si>
  <si>
    <t>M.T. AL KHWAJA</t>
  </si>
  <si>
    <t>IMP. 9387 T CHEMICALS</t>
  </si>
  <si>
    <t>TG SANGITA + BG VISHVANETRA</t>
  </si>
  <si>
    <t>TG CANARA JOG + BG ALAACRITY 666</t>
  </si>
  <si>
    <t>66.000 (217)</t>
  </si>
  <si>
    <t>COASTAL/SPACE</t>
  </si>
  <si>
    <t>EXP. 3000 T C PIPES</t>
  </si>
  <si>
    <t>M.T. GC ARGON</t>
  </si>
  <si>
    <t>M.T. STOLT ISLAND</t>
  </si>
  <si>
    <t>IMP. 33399 T PHOS ACID</t>
  </si>
  <si>
    <t>M.V. NEW CHALLENGER</t>
  </si>
  <si>
    <t>EXP. 450 TEUs</t>
  </si>
  <si>
    <t>1850/11.03.2025</t>
  </si>
  <si>
    <t>1250/20.03.2025</t>
  </si>
  <si>
    <t>10350 MT PD</t>
  </si>
  <si>
    <t>EXP. 900 TEUs</t>
  </si>
  <si>
    <t>EFFICIENT M</t>
  </si>
  <si>
    <t>M.T. PVT JUPITER</t>
  </si>
  <si>
    <t>IMP. 2000 T CHEMICALS</t>
  </si>
  <si>
    <t>M.T. KURT MAS</t>
  </si>
  <si>
    <t>M.V. SOFIA II</t>
  </si>
  <si>
    <t>M.T. TONG YOUNG</t>
  </si>
  <si>
    <t>INIXY125033125</t>
  </si>
  <si>
    <t>EXP. 22575 T SUGAR BAGS</t>
  </si>
  <si>
    <t>DECL RDY REQ CJ1-4</t>
  </si>
  <si>
    <t>M.V. SSL GUJARAT</t>
  </si>
  <si>
    <t>IMP/EXP. 1000 TEUs</t>
  </si>
  <si>
    <t>1318/12.03.2025</t>
  </si>
  <si>
    <t xml:space="preserve">       9.50 M       174.00 (571)</t>
  </si>
  <si>
    <t>2100/12.03.2025</t>
  </si>
  <si>
    <t xml:space="preserve">       5.53 M       154.50 (507)</t>
  </si>
  <si>
    <t>0042/13.03.2025</t>
  </si>
  <si>
    <t xml:space="preserve">     13.28 M       200.00 (656)</t>
  </si>
  <si>
    <t>2035/12.03.2025</t>
  </si>
  <si>
    <t xml:space="preserve">       5.90 M       157.50 (517)</t>
  </si>
  <si>
    <t>1443/12.03.2025</t>
  </si>
  <si>
    <t>2243/17.03.2025</t>
  </si>
  <si>
    <t>3 (G)</t>
  </si>
  <si>
    <t>INIXY125033108</t>
  </si>
  <si>
    <t>EXP. 7600 T RICE BAGS (25 KGS)</t>
  </si>
  <si>
    <t>NIXY125033073</t>
  </si>
  <si>
    <t>19.03.2025</t>
  </si>
  <si>
    <t>M.V. ONE PEACE</t>
  </si>
  <si>
    <t>IMP. 17547 T HRC/5296 T CRC</t>
  </si>
  <si>
    <t>192.00 (630)</t>
  </si>
  <si>
    <t>REQ STEEL PR &amp; CJ6-9 &amp;CJ13-16</t>
  </si>
  <si>
    <t>M.V. CAPRI ISLAND</t>
  </si>
  <si>
    <t>183.00 (600)</t>
  </si>
  <si>
    <t>IMP. 20196 T ST PLATES</t>
  </si>
  <si>
    <t>REQ STEEL DAYS PRIO</t>
  </si>
  <si>
    <t>INIXY 125033135</t>
  </si>
  <si>
    <t>M.V. ROYAL O</t>
  </si>
  <si>
    <t>EXP. 21000 T SUGAR BAGS</t>
  </si>
  <si>
    <t>M.V. JIN YUE</t>
  </si>
  <si>
    <t>M.V. MEGHNA PARADISE</t>
  </si>
  <si>
    <t>IMP. 22000 T COAL</t>
  </si>
  <si>
    <t>0430/13.03.2025</t>
  </si>
  <si>
    <t xml:space="preserve">       9.90 M       180.00 (591)</t>
  </si>
  <si>
    <t>0510/13.03.2025</t>
  </si>
  <si>
    <t>1320/13.03.2025</t>
  </si>
  <si>
    <t xml:space="preserve">       9.50 M       183.10 (601)</t>
  </si>
  <si>
    <t>2500 MT PD</t>
  </si>
  <si>
    <t>B S SHG</t>
  </si>
  <si>
    <t>0145/14.03.2025</t>
  </si>
  <si>
    <t>IMP. 3000 T NAPTHA</t>
  </si>
  <si>
    <t>M.T. HANYU FREESIA</t>
  </si>
  <si>
    <t>IMP. 3290 T CHEMICALS</t>
  </si>
  <si>
    <t>IMP. 5980 T CHEMICALS</t>
  </si>
  <si>
    <t>LPG/C ROSE GAS</t>
  </si>
  <si>
    <t>M.T. WEALTHY BAY</t>
  </si>
  <si>
    <t>IMP. 12000 T CPO</t>
  </si>
  <si>
    <t>M.T. CRYSTAL VOYAGE</t>
  </si>
  <si>
    <t>IMP. 4000 T CHEMICALS</t>
  </si>
  <si>
    <t>M.V. AM OCEAN PEARL</t>
  </si>
  <si>
    <t>DARIYA SHG</t>
  </si>
  <si>
    <t>M.V. YIN SHUN</t>
  </si>
  <si>
    <t>EXP. 50000 T SALT BULK</t>
  </si>
  <si>
    <t>IMP. 54921 T COAL</t>
  </si>
  <si>
    <t>EXP. 55200 T SALT BULK</t>
  </si>
  <si>
    <t>INIXY125033154</t>
  </si>
  <si>
    <t>M.V. APJ SHIRIN</t>
  </si>
  <si>
    <t>EXP. 55000 T SLAG</t>
  </si>
  <si>
    <t>INIXY125033126</t>
  </si>
  <si>
    <t>IMP. 7567 T CHEMICALS</t>
  </si>
  <si>
    <t>INIXY125033159</t>
  </si>
  <si>
    <t>INIXY125033096</t>
  </si>
  <si>
    <t>EXP. 95400 T SALT BULK</t>
  </si>
  <si>
    <t>1100/14.03.2025</t>
  </si>
  <si>
    <t xml:space="preserve">       4.10 M       76.200 (250)</t>
  </si>
  <si>
    <t>1218/14.03.2025</t>
  </si>
  <si>
    <t>1525/14.03.2025</t>
  </si>
  <si>
    <t>0112/15.03.2025</t>
  </si>
  <si>
    <t>0320/15.03.2025</t>
  </si>
  <si>
    <t xml:space="preserve">     10.20 M       170.00 (558)</t>
  </si>
  <si>
    <t xml:space="preserve">       5.60 M       79.000 (259)</t>
  </si>
  <si>
    <t>0512/15.03.2025</t>
  </si>
  <si>
    <t xml:space="preserve">     10.60 M       180.00 (591)</t>
  </si>
  <si>
    <t>1530/14.03.2025</t>
  </si>
  <si>
    <t xml:space="preserve">       6.80 M       115.00 (377)</t>
  </si>
  <si>
    <t>1415/14.03.2025</t>
  </si>
  <si>
    <t>1430/15.03.2025</t>
  </si>
  <si>
    <t>M.V. AFRICAN HERON</t>
  </si>
  <si>
    <t>INIXY125033116</t>
  </si>
  <si>
    <t>IMP. 34899 CBM P LOGS</t>
  </si>
  <si>
    <t>2875 MT PD</t>
  </si>
  <si>
    <t>0115/27.03.2025</t>
  </si>
  <si>
    <t xml:space="preserve">DECL RDY 1100/13.03.25 </t>
  </si>
  <si>
    <t>DECL RDY B TODAY</t>
  </si>
  <si>
    <t>360 MT PH</t>
  </si>
  <si>
    <t>M.T. KIZOMBA</t>
  </si>
  <si>
    <t>IMP. 31798 T HSD</t>
  </si>
  <si>
    <t>EXP. 31212 T RICE BAGS</t>
  </si>
  <si>
    <t>M.V. KOTRAG</t>
  </si>
  <si>
    <t>EXP. 35000 T BENTONITE</t>
  </si>
  <si>
    <t>M.T. GINGA HAWK</t>
  </si>
  <si>
    <t>IMP. 1972 T CHEMICALS</t>
  </si>
  <si>
    <t>M.T. SEA AMBITION</t>
  </si>
  <si>
    <t>IMP. 16500 T CHEMICALS</t>
  </si>
  <si>
    <t>M.T. RAON TERESA</t>
  </si>
  <si>
    <t>21.03.2025</t>
  </si>
  <si>
    <t>M.V. GALAXY GLOBE</t>
  </si>
  <si>
    <t>IMP. 78200 T COAL</t>
  </si>
  <si>
    <t>229.00 (751)</t>
  </si>
  <si>
    <t>M.V. INUYAMA</t>
  </si>
  <si>
    <t>IMP. 3757 T ST/PROJ C</t>
  </si>
  <si>
    <t>M.V. ELIZABETH M II</t>
  </si>
  <si>
    <t>EXP. 62000 T SALT BULK</t>
  </si>
  <si>
    <t>IMP. 5300 T CHEMICALS</t>
  </si>
  <si>
    <t>M.T. SANMAR SANTOOR</t>
  </si>
  <si>
    <t>IMP. 25608 T MS</t>
  </si>
  <si>
    <t>RELTUG TWELVE</t>
  </si>
  <si>
    <t>FOR REPAIRS</t>
  </si>
  <si>
    <t>IMP. 34600 T LENTILS</t>
  </si>
  <si>
    <t>EXP. 13407 T PEAS</t>
  </si>
  <si>
    <t>0245/17.03.2025</t>
  </si>
  <si>
    <t>99.000 (18 3/4 - 23 )</t>
  </si>
  <si>
    <t>1118/15.03.2025</t>
  </si>
  <si>
    <t>1130/15.03.2025</t>
  </si>
  <si>
    <t xml:space="preserve">       8.00 M       159.03 (523)</t>
  </si>
  <si>
    <t>1236/15.03.2025</t>
  </si>
  <si>
    <t xml:space="preserve">       6.69 M       190.00 (623)</t>
  </si>
  <si>
    <t>1924/15.03.2025</t>
  </si>
  <si>
    <t>2045/15.03.2025</t>
  </si>
  <si>
    <t xml:space="preserve">       7.00 M       166.23 (545)</t>
  </si>
  <si>
    <t>2118/15.03.2025</t>
  </si>
  <si>
    <t xml:space="preserve">       6.70 M       126.00 (413)</t>
  </si>
  <si>
    <t>186.40 (9 1/2 - 17 1/2 )</t>
  </si>
  <si>
    <t>117.00 (24 - 29 1/4)</t>
  </si>
  <si>
    <t>190.00 ( 158 3/4 - 168 1/2)</t>
  </si>
  <si>
    <t>235.00 (171 - 188)</t>
  </si>
  <si>
    <t>20000 MT PD</t>
  </si>
  <si>
    <t>200.00 (8 1/2 - N )</t>
  </si>
  <si>
    <t>1547/15.03.2025</t>
  </si>
  <si>
    <t xml:space="preserve">       5.10 M       31.00 (101)</t>
  </si>
  <si>
    <t>IMP. 4995 T CHEMICALS</t>
  </si>
  <si>
    <t>0020/16.03.2025</t>
  </si>
  <si>
    <t>0800</t>
  </si>
  <si>
    <t>M.T. HARI LEELA</t>
  </si>
  <si>
    <t>IMP. 30675 T HSD</t>
  </si>
  <si>
    <t>REQ OJ-4</t>
  </si>
  <si>
    <t>193.03 (101 - 110)</t>
  </si>
  <si>
    <t>(11)</t>
  </si>
  <si>
    <t>140.03 (87 - 94 1/2)</t>
  </si>
  <si>
    <t>TT3</t>
  </si>
  <si>
    <t>190.00  8.10 M</t>
  </si>
  <si>
    <t>115 MT PH</t>
  </si>
  <si>
    <t/>
  </si>
  <si>
    <t>0800/16.03.2025</t>
  </si>
  <si>
    <t>1606/16.03.2025</t>
  </si>
  <si>
    <t xml:space="preserve">       9.10 M       183.00 (600)</t>
  </si>
  <si>
    <t>2300/16.03.2025</t>
  </si>
  <si>
    <t>2030/16.03.2025</t>
  </si>
  <si>
    <t>0430/17.03.2025</t>
  </si>
  <si>
    <t>0418/17.03.2025</t>
  </si>
  <si>
    <t>M.T. GLOBAL NEPTUNE</t>
  </si>
  <si>
    <t>IMP. 14999 T CPO</t>
  </si>
  <si>
    <t>M.V. BADGER</t>
  </si>
  <si>
    <t>IMP. 23000 T PCI COAL</t>
  </si>
  <si>
    <t>IMP. 9257 T CHEMICALS</t>
  </si>
  <si>
    <t>INIXY125033153</t>
  </si>
  <si>
    <t>INIXY125033098</t>
  </si>
  <si>
    <t>EXP. 3936 T C PIPES</t>
  </si>
  <si>
    <t>INIXY125033066</t>
  </si>
  <si>
    <t>IMP. 40297 T CDSBO</t>
  </si>
  <si>
    <t>INIXY125033133</t>
  </si>
  <si>
    <t>INIXY125033143</t>
  </si>
  <si>
    <t>INIXY125033152</t>
  </si>
  <si>
    <t>14000 MT PD</t>
  </si>
  <si>
    <t>190.00 ( 47 3/4 - 55 )</t>
  </si>
  <si>
    <t>169.37 (128 - 142)</t>
  </si>
  <si>
    <t>150.00 (492)</t>
  </si>
  <si>
    <t>1545/16.03.2025</t>
  </si>
  <si>
    <t>1115/16.03.2025</t>
  </si>
  <si>
    <t>0715/17.03.2025</t>
  </si>
  <si>
    <t>0200/17.03.2025</t>
  </si>
  <si>
    <t>2015/20.03.2025</t>
  </si>
  <si>
    <t>1255/16.03.2025</t>
  </si>
  <si>
    <t>1240/16.03.2025</t>
  </si>
  <si>
    <t>0840/21.03.2025</t>
  </si>
  <si>
    <t>0415/19.03.2025</t>
  </si>
  <si>
    <t>0045/31.03.2025</t>
  </si>
  <si>
    <t>0420/17.03.2025</t>
  </si>
  <si>
    <t>2020/19.03.2025</t>
  </si>
  <si>
    <t>17250 MT PD</t>
  </si>
  <si>
    <t>76.200 ( 43 1/4 - 46 3/4 )</t>
  </si>
  <si>
    <t>180.00 (146 1/4 - 157 3/4 )</t>
  </si>
  <si>
    <t>158.00 (113 - 123 1/4)</t>
  </si>
  <si>
    <t>4025 MT PD</t>
  </si>
  <si>
    <t>DAYS PRIORITY</t>
  </si>
  <si>
    <t>0855/19.03.2025</t>
  </si>
  <si>
    <t>M.V. HAMMARLAND</t>
  </si>
  <si>
    <t>EXP. 291 T PROJ CARGO</t>
  </si>
  <si>
    <t>PAREKH M</t>
  </si>
  <si>
    <t>COASTAL REQ CJ-13 TO 16 &amp; STARBOARD</t>
  </si>
  <si>
    <t>M.V. TCI EXPRESS</t>
  </si>
  <si>
    <t>TCI SEAWAYS</t>
  </si>
  <si>
    <t>178.00 (584)</t>
  </si>
  <si>
    <t>IMP/EXP. 1500 TEUs</t>
  </si>
  <si>
    <t>22.03.2025</t>
  </si>
  <si>
    <t>M.V. SCI CHENNAI</t>
  </si>
  <si>
    <t>262.00 (860)</t>
  </si>
  <si>
    <t>JMB &amp; CO</t>
  </si>
  <si>
    <t>0600</t>
  </si>
  <si>
    <t>M.V. SF DARIKA</t>
  </si>
  <si>
    <t>EXP. 33000 T SALT BULK</t>
  </si>
  <si>
    <t>180.00 (591)</t>
  </si>
  <si>
    <t>REQ TUNA DECL RDY REQ TT1/TT3</t>
  </si>
  <si>
    <t>M.V. TCI ANAND</t>
  </si>
  <si>
    <t>187.30 (615)</t>
  </si>
  <si>
    <t>M.T. BAY SPIRIT</t>
  </si>
  <si>
    <t>IMP. 1002 T CHEMICALS</t>
  </si>
  <si>
    <t>0900</t>
  </si>
  <si>
    <t>LPG/C SAKURA SPIRIT</t>
  </si>
  <si>
    <t>ISS SHG</t>
  </si>
  <si>
    <t>M.V. AS ALEXANDRIA</t>
  </si>
  <si>
    <t>IMP/EXP. 1800 TEUs</t>
  </si>
  <si>
    <t>M.V. YUN DIAN 83</t>
  </si>
  <si>
    <t>EXP. 82500 T SALT BULK</t>
  </si>
  <si>
    <t>CROSS TRADE</t>
  </si>
  <si>
    <t>REQ HP/15K/8K/48/DAYS</t>
  </si>
  <si>
    <t>INIXY125033122</t>
  </si>
  <si>
    <t>INIXY125033177</t>
  </si>
  <si>
    <t>REQ HP/15K/8K/48/24/DAYS &amp; CJ6-9 DECL RDY</t>
  </si>
  <si>
    <t>DATED : 18.03.2025</t>
  </si>
  <si>
    <t>190.00 ( 74 1/2 - 83 1/4)</t>
  </si>
  <si>
    <t>(6)</t>
  </si>
  <si>
    <t>(4)</t>
  </si>
  <si>
    <t>180.00 (34 1/4 - 42 1/4)</t>
  </si>
  <si>
    <t>DECL RDY  1100/17.03.25 REQ HP/15K/8K/48/DAYS B TODAY</t>
  </si>
  <si>
    <t>0924/17.03.2025</t>
  </si>
  <si>
    <t xml:space="preserve">       6.99 M       200.00 (656)</t>
  </si>
  <si>
    <t>(12)</t>
  </si>
  <si>
    <t>650 MT PD</t>
  </si>
  <si>
    <t>1020/17.03.2025</t>
  </si>
  <si>
    <t>1424/17.03.2025</t>
  </si>
  <si>
    <t xml:space="preserve">       6.70 M       144.00 (472)</t>
  </si>
  <si>
    <t xml:space="preserve">     11.70 M       183.00 (600)</t>
  </si>
  <si>
    <t>1718/17.03.2025</t>
  </si>
  <si>
    <t>1918/17.03.2025</t>
  </si>
  <si>
    <t xml:space="preserve">     10.70 M       183.00 (600)</t>
  </si>
  <si>
    <t>0118/18.03.2025</t>
  </si>
  <si>
    <t xml:space="preserve">       8.80 M       190.00 (623)</t>
  </si>
  <si>
    <t>0555/18.03.2025</t>
  </si>
  <si>
    <t>0500/18.03.2025</t>
  </si>
  <si>
    <t xml:space="preserve">     14.75 M       229.00 (751)</t>
  </si>
  <si>
    <t>M.T. PEGASUS</t>
  </si>
  <si>
    <t>IMP. 4070 T CHEMICALS</t>
  </si>
  <si>
    <t>0150/18.03.2025</t>
  </si>
  <si>
    <t xml:space="preserve">       6.00 M       100.00 (328)</t>
  </si>
  <si>
    <t>INIXY125033186</t>
  </si>
  <si>
    <t>INIXY125033163</t>
  </si>
  <si>
    <t>DECL RDY REQ OJ-2,3,4,7</t>
  </si>
  <si>
    <t>190.00 (24 - 32 1/4)</t>
  </si>
  <si>
    <t>23000 MT PD</t>
  </si>
  <si>
    <t>200.00 ( 64 3/4 - 73 1/2 )</t>
  </si>
  <si>
    <t>1525/17.03.2025</t>
  </si>
  <si>
    <t>1725/19.03.2025</t>
  </si>
  <si>
    <t>1826/17.03.2025</t>
  </si>
  <si>
    <t>1826/21.03.2025</t>
  </si>
  <si>
    <t>1805/17.03.2025</t>
  </si>
  <si>
    <t>0245/18.03.2025</t>
  </si>
  <si>
    <t>1945/29.03.2025</t>
  </si>
  <si>
    <t>0920/17.03.2025</t>
  </si>
  <si>
    <t>1620/22.03.2025</t>
  </si>
  <si>
    <t>1415/17.03.2025</t>
  </si>
  <si>
    <t>1115/18.03.2025</t>
  </si>
  <si>
    <t>0630/18.03.2025</t>
  </si>
  <si>
    <t>0730/19.03.2025</t>
  </si>
  <si>
    <t>0600/18.03.2025</t>
  </si>
  <si>
    <t>0500/20.03.2025</t>
  </si>
  <si>
    <t>IMP. 2440 T INDUSTRIAL OIL</t>
  </si>
  <si>
    <t>190.00 ( 56 1/4 - 63 3/4 )</t>
  </si>
  <si>
    <t>M.V. SILVER STAR</t>
  </si>
  <si>
    <t>EXP. 26000 T MILLSCALE</t>
  </si>
  <si>
    <t>INIXY125033171</t>
  </si>
  <si>
    <t>COASTAL DECL RDY REQ OJ-6</t>
  </si>
  <si>
    <t>M.V. ADINATH</t>
  </si>
  <si>
    <t xml:space="preserve">       3.80 M       120.00 (425)</t>
  </si>
  <si>
    <t xml:space="preserve">       5.30 M       129.50 (394)</t>
  </si>
  <si>
    <t>EXP. 6500 T COAL</t>
  </si>
  <si>
    <t>1350/16.03.2025</t>
  </si>
  <si>
    <t>COASTAL REQ CJ-6-10</t>
  </si>
  <si>
    <t>REQ STEEL/PROJ DECL RDY</t>
  </si>
  <si>
    <t>DECL RDY REQ HP/15K/8K/DAYS</t>
  </si>
  <si>
    <t>M.T. MARITIME MERIDIAN</t>
  </si>
  <si>
    <t>IMP. 25399 T CHEMICALS</t>
  </si>
  <si>
    <t>M.T. NAVE PULSAR</t>
  </si>
  <si>
    <t>FOR BUNKERING</t>
  </si>
  <si>
    <t>REQ TUNA RDY &amp; BERTHING TODAY</t>
  </si>
  <si>
    <t>TT1</t>
  </si>
  <si>
    <t>13.28 M       200.00 (656)</t>
  </si>
  <si>
    <t>INIXY125033178</t>
  </si>
  <si>
    <t>24.03.2025</t>
  </si>
  <si>
    <t>M.V. INTER SYDNEY</t>
  </si>
  <si>
    <t>232.00 (761)</t>
  </si>
  <si>
    <t>DOCU SUBMITTED (PPQ)</t>
  </si>
  <si>
    <t>0030</t>
  </si>
  <si>
    <t>0618</t>
  </si>
  <si>
    <t>0710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</si>
</sst>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rgb="FF000000"/>
      <name val="Calibri"/>
      <charset val="134"/>
      <scheme val="minor"/>
    </font>
    <font>
      <b/>
      <sz val="11"/>
      <name val="Arial"/>
      <charset val="134"/>
    </font>
    <font>
      <sz val="11"/>
      <name val="Calibri"/>
      <charset val="134"/>
    </font>
    <font>
      <sz val="11"/>
      <color rgb="FF0000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name val="Arial"/>
      <charset val="134"/>
    </font>
    <font>
      <b/>
      <sz val="11"/>
      <name val="Calibri"/>
      <charset val="134"/>
    </font>
    <font>
      <b/>
      <sz val="10"/>
      <name val="Arial"/>
      <charset val="134"/>
    </font>
    <font>
      <sz val="22"/>
      <color rgb="FF222222"/>
      <name val="Arial"/>
      <charset val="134"/>
    </font>
    <font>
      <b/>
      <sz val="22"/>
      <color rgb="FF001F5F"/>
      <name val="Nirmala UI"/>
      <charset val="134"/>
    </font>
    <font>
      <b/>
      <sz val="18"/>
      <name val="Arial"/>
      <charset val="134"/>
    </font>
    <font>
      <b/>
      <sz val="8"/>
      <name val="Arial"/>
      <charset val="134"/>
    </font>
    <font>
      <b/>
      <u/>
      <sz val="22"/>
      <color rgb="FF001F5F"/>
      <name val="Times New Roman"/>
      <charset val="134"/>
    </font>
    <font>
      <b/>
      <sz val="14"/>
      <name val="Times New Roman"/>
      <charset val="134"/>
    </font>
    <font>
      <sz val="11"/>
      <color rgb="FF000000"/>
      <name val="Arial"/>
      <charset val="134"/>
    </font>
    <font>
      <b/>
      <sz val="11"/>
      <color theme="0"/>
      <name val="Arial"/>
      <charset val="134"/>
    </font>
    <font>
      <sz val="10"/>
      <color theme="1"/>
      <name val="Arial"/>
      <charset val="134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name val="Arial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0" xfId="0" quotePrefix="1" applyFont="1" applyAlignment="1">
      <alignment horizontal="center"/>
    </xf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9" fillId="0" borderId="0" xfId="0" applyFont="1"/>
    <xf numFmtId="0" fontId="17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20" fillId="0" borderId="0" xfId="0" applyFont="1"/>
    <xf numFmtId="0" fontId="17" fillId="0" borderId="0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1" fillId="0" borderId="0" xfId="0" quotePrefix="1" applyFont="1" applyAlignment="1">
      <alignment horizontal="left"/>
    </xf>
    <xf numFmtId="0" fontId="17" fillId="0" borderId="0" xfId="0" quotePrefix="1" applyFont="1"/>
    <xf numFmtId="0" fontId="17" fillId="0" borderId="38" xfId="0" applyFont="1" applyBorder="1"/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157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62752</xdr:colOff>
      <xdr:row>0</xdr:row>
      <xdr:rowOff>17929</xdr:rowOff>
    </xdr:from>
    <xdr:ext cx="4287619" cy="809314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752" y="17929"/>
          <a:ext cx="4287619" cy="80931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2"/>
  <sheetViews>
    <sheetView tabSelected="1" zoomScale="85" zoomScaleNormal="85" zoomScalePageLayoutView="89" workbookViewId="0">
      <selection activeCell="A78" sqref="A78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568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21" t="s">
        <v>30</v>
      </c>
      <c r="C9" s="122"/>
      <c r="D9" s="123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11" t="s">
        <v>31</v>
      </c>
      <c r="C11" s="104" t="s">
        <v>634</v>
      </c>
      <c r="D11" s="110"/>
      <c r="E11" s="45" t="s">
        <v>301</v>
      </c>
      <c r="F11" s="45" t="s">
        <v>3</v>
      </c>
      <c r="G11" s="45" t="s">
        <v>635</v>
      </c>
      <c r="H11" s="46" t="s">
        <v>457</v>
      </c>
      <c r="I11" s="110" t="s">
        <v>356</v>
      </c>
      <c r="J11" s="96" t="s">
        <v>33</v>
      </c>
      <c r="K11" s="96"/>
      <c r="L11" s="96" t="s">
        <v>70</v>
      </c>
      <c r="Q11" s="110"/>
    </row>
    <row r="12" spans="1:17" ht="19.5" customHeight="1">
      <c r="A12" s="2"/>
      <c r="B12" s="45"/>
      <c r="C12" s="104"/>
      <c r="D12" s="110"/>
      <c r="E12" s="45"/>
      <c r="F12" s="45"/>
      <c r="G12" s="45"/>
      <c r="H12" s="46" t="s">
        <v>458</v>
      </c>
      <c r="I12" s="110"/>
      <c r="J12" s="96"/>
      <c r="K12" s="96"/>
      <c r="L12" s="96"/>
      <c r="Q12" s="110"/>
    </row>
    <row r="13" spans="1:17" ht="19.5" customHeight="1">
      <c r="A13" s="2">
        <v>2</v>
      </c>
      <c r="B13" s="45"/>
      <c r="C13" s="104" t="s">
        <v>488</v>
      </c>
      <c r="D13" s="2"/>
      <c r="E13" s="100" t="s">
        <v>379</v>
      </c>
      <c r="F13" s="100" t="s">
        <v>3</v>
      </c>
      <c r="G13" s="118" t="s">
        <v>489</v>
      </c>
      <c r="H13" s="106" t="s">
        <v>380</v>
      </c>
      <c r="I13" s="96" t="s">
        <v>582</v>
      </c>
      <c r="J13" s="96" t="s">
        <v>274</v>
      </c>
      <c r="K13" s="96" t="s">
        <v>366</v>
      </c>
      <c r="L13" s="96" t="s">
        <v>240</v>
      </c>
      <c r="Q13" s="110"/>
    </row>
    <row r="14" spans="1:17" ht="19.5" customHeight="1">
      <c r="A14" s="2"/>
      <c r="B14" s="45"/>
      <c r="Q14" s="110"/>
    </row>
    <row r="15" spans="1:17" ht="19.5" customHeight="1">
      <c r="A15" s="2" t="s">
        <v>3</v>
      </c>
      <c r="B15" s="78" t="s">
        <v>32</v>
      </c>
      <c r="C15" s="104" t="s">
        <v>486</v>
      </c>
      <c r="E15" s="45" t="s">
        <v>335</v>
      </c>
      <c r="F15" s="63" t="s">
        <v>55</v>
      </c>
      <c r="G15" s="99" t="s">
        <v>487</v>
      </c>
      <c r="H15" s="46" t="s">
        <v>336</v>
      </c>
      <c r="I15" s="110" t="s">
        <v>467</v>
      </c>
      <c r="J15" s="96" t="s">
        <v>274</v>
      </c>
      <c r="K15" s="2" t="s">
        <v>313</v>
      </c>
      <c r="L15" s="96" t="s">
        <v>242</v>
      </c>
      <c r="M15" s="1"/>
    </row>
    <row r="16" spans="1:17" ht="19.5" customHeight="1">
      <c r="A16" s="2"/>
      <c r="B16" s="45"/>
      <c r="C16" s="104"/>
    </row>
    <row r="17" spans="1:14" ht="19.5" customHeight="1">
      <c r="A17" s="2"/>
      <c r="B17" s="45"/>
      <c r="C17" s="94" t="s">
        <v>576</v>
      </c>
      <c r="E17" s="45" t="s">
        <v>350</v>
      </c>
      <c r="F17" s="63" t="s">
        <v>55</v>
      </c>
      <c r="G17" s="99" t="s">
        <v>485</v>
      </c>
      <c r="H17" s="46" t="s">
        <v>351</v>
      </c>
      <c r="I17" s="110" t="s">
        <v>492</v>
      </c>
      <c r="J17" s="96" t="s">
        <v>313</v>
      </c>
      <c r="K17" s="96" t="s">
        <v>313</v>
      </c>
      <c r="L17" s="96" t="s">
        <v>241</v>
      </c>
      <c r="M17" s="1" t="s">
        <v>37</v>
      </c>
    </row>
    <row r="18" spans="1:14" ht="19.5" customHeight="1">
      <c r="A18" s="2"/>
      <c r="B18" s="45"/>
      <c r="C18" s="94"/>
      <c r="E18" s="45"/>
      <c r="F18" s="45"/>
      <c r="G18" s="46"/>
      <c r="H18" s="110"/>
      <c r="I18" s="97"/>
      <c r="J18" s="96"/>
      <c r="K18" s="2"/>
      <c r="L18" s="96"/>
      <c r="M18" s="1"/>
    </row>
    <row r="19" spans="1:14" ht="19.5" customHeight="1">
      <c r="A19" s="96" t="s">
        <v>3</v>
      </c>
      <c r="B19" s="79" t="s">
        <v>34</v>
      </c>
      <c r="C19" s="94"/>
      <c r="D19" s="110"/>
      <c r="E19" s="45" t="s">
        <v>35</v>
      </c>
      <c r="F19" s="63"/>
      <c r="G19" s="99"/>
      <c r="H19" s="46"/>
      <c r="I19" s="110"/>
      <c r="J19" s="96"/>
      <c r="K19" s="96"/>
      <c r="L19" s="2"/>
      <c r="M19" s="15"/>
    </row>
    <row r="20" spans="1:14" ht="19.5" customHeight="1">
      <c r="A20" s="96" t="s">
        <v>3</v>
      </c>
      <c r="B20" s="59" t="s">
        <v>36</v>
      </c>
      <c r="C20" s="2"/>
      <c r="D20" s="110"/>
      <c r="E20" s="45"/>
      <c r="F20" s="63"/>
      <c r="G20" s="99"/>
      <c r="H20" s="46"/>
      <c r="I20" s="110"/>
      <c r="J20" s="96"/>
      <c r="K20" s="96"/>
      <c r="L20" s="2"/>
      <c r="M20" s="15"/>
    </row>
    <row r="21" spans="1:14" ht="19.5" customHeight="1">
      <c r="A21" s="2"/>
      <c r="B21" s="45"/>
    </row>
    <row r="22" spans="1:14" ht="19.5" customHeight="1">
      <c r="A22" s="2"/>
      <c r="B22" s="45"/>
    </row>
    <row r="23" spans="1:14" ht="19.5" customHeight="1">
      <c r="A23" s="2">
        <v>3</v>
      </c>
      <c r="B23" s="79" t="s">
        <v>37</v>
      </c>
      <c r="C23" s="94">
        <v>7</v>
      </c>
      <c r="D23" s="110"/>
      <c r="E23" s="100" t="s">
        <v>405</v>
      </c>
      <c r="F23" s="63" t="s">
        <v>55</v>
      </c>
      <c r="G23" s="99" t="s">
        <v>513</v>
      </c>
      <c r="H23" s="106" t="s">
        <v>406</v>
      </c>
      <c r="I23" s="110" t="s">
        <v>461</v>
      </c>
      <c r="J23" s="96" t="s">
        <v>480</v>
      </c>
      <c r="K23" s="96" t="s">
        <v>313</v>
      </c>
      <c r="L23" s="2" t="s">
        <v>200</v>
      </c>
      <c r="M23" s="1" t="s">
        <v>37</v>
      </c>
    </row>
    <row r="24" spans="1:14" ht="19.5" customHeight="1">
      <c r="A24" s="2"/>
      <c r="B24" s="59" t="s">
        <v>38</v>
      </c>
      <c r="D24" s="43"/>
      <c r="E24" s="45"/>
      <c r="F24" s="45"/>
      <c r="G24" s="112" t="s">
        <v>3</v>
      </c>
      <c r="H24" s="46" t="s">
        <v>3</v>
      </c>
      <c r="I24" s="43" t="s">
        <v>3</v>
      </c>
      <c r="J24" s="115" t="s">
        <v>3</v>
      </c>
      <c r="K24" s="115" t="s">
        <v>3</v>
      </c>
      <c r="L24" s="86"/>
      <c r="N24" s="45"/>
    </row>
    <row r="25" spans="1:14" ht="19.5" customHeight="1">
      <c r="A25" s="2"/>
      <c r="B25" s="45"/>
      <c r="C25" s="94"/>
      <c r="D25" s="110"/>
      <c r="E25" s="45"/>
      <c r="F25" s="111"/>
      <c r="G25" s="99"/>
      <c r="H25" s="46"/>
      <c r="I25" s="110"/>
      <c r="J25" s="96" t="s">
        <v>3</v>
      </c>
      <c r="K25" s="96"/>
      <c r="L25" s="96"/>
      <c r="M25" s="100"/>
    </row>
    <row r="26" spans="1:14" ht="19.5" customHeight="1">
      <c r="A26" s="2"/>
      <c r="B26" s="45"/>
      <c r="C26" s="2"/>
      <c r="J26" s="2"/>
    </row>
    <row r="27" spans="1:14" ht="19.5" customHeight="1">
      <c r="A27" s="2">
        <v>4</v>
      </c>
      <c r="B27" s="80" t="s">
        <v>39</v>
      </c>
      <c r="C27" s="94">
        <v>8</v>
      </c>
      <c r="D27" s="110" t="s">
        <v>511</v>
      </c>
      <c r="E27" s="45" t="s">
        <v>398</v>
      </c>
      <c r="F27" s="63" t="s">
        <v>43</v>
      </c>
      <c r="G27" s="99" t="s">
        <v>616</v>
      </c>
      <c r="H27" s="46" t="s">
        <v>402</v>
      </c>
      <c r="I27" s="110" t="s">
        <v>498</v>
      </c>
      <c r="J27" s="96" t="s">
        <v>602</v>
      </c>
      <c r="K27" s="96" t="s">
        <v>603</v>
      </c>
      <c r="L27" s="96" t="s">
        <v>399</v>
      </c>
      <c r="M27" s="96" t="s">
        <v>512</v>
      </c>
      <c r="N27" s="2"/>
    </row>
    <row r="28" spans="1:14" ht="19.5" customHeight="1">
      <c r="A28" s="2"/>
      <c r="B28" s="59" t="s">
        <v>40</v>
      </c>
      <c r="G28" s="99" t="s">
        <v>3</v>
      </c>
      <c r="H28" s="46"/>
      <c r="J28" s="96" t="s">
        <v>3</v>
      </c>
      <c r="K28" s="107" t="s">
        <v>3</v>
      </c>
      <c r="L28" s="2"/>
    </row>
    <row r="29" spans="1:14" ht="19.5" customHeight="1">
      <c r="A29" s="2"/>
      <c r="B29" s="45"/>
      <c r="C29" s="2"/>
      <c r="D29" s="2"/>
      <c r="E29" s="100"/>
      <c r="F29" s="100"/>
      <c r="G29" s="104"/>
      <c r="H29" s="106"/>
      <c r="I29" s="100"/>
      <c r="J29" s="100"/>
      <c r="K29" s="100"/>
      <c r="M29" s="15"/>
      <c r="N29" s="45"/>
    </row>
    <row r="30" spans="1:14" ht="19.5" customHeight="1">
      <c r="A30" s="96" t="s">
        <v>3</v>
      </c>
      <c r="B30" s="78" t="s">
        <v>41</v>
      </c>
      <c r="C30" s="94"/>
      <c r="D30" s="110"/>
      <c r="E30" s="45" t="s">
        <v>35</v>
      </c>
      <c r="F30" s="63"/>
      <c r="G30" s="99"/>
      <c r="H30" s="46"/>
      <c r="I30" s="110"/>
      <c r="J30" s="96"/>
      <c r="K30" s="96"/>
      <c r="L30" s="2"/>
    </row>
    <row r="31" spans="1:14" ht="19.5" customHeight="1">
      <c r="A31" s="2"/>
      <c r="B31" s="45"/>
    </row>
    <row r="32" spans="1:14" ht="19.5" customHeight="1">
      <c r="A32" s="2"/>
      <c r="B32" s="1"/>
    </row>
    <row r="33" spans="1:17" ht="19.5" customHeight="1">
      <c r="A33" s="2">
        <v>5</v>
      </c>
      <c r="B33" s="80" t="s">
        <v>42</v>
      </c>
      <c r="C33" s="94">
        <v>10</v>
      </c>
      <c r="D33" s="110" t="s">
        <v>509</v>
      </c>
      <c r="E33" s="45" t="s">
        <v>437</v>
      </c>
      <c r="F33" s="63" t="s">
        <v>55</v>
      </c>
      <c r="G33" s="99" t="s">
        <v>569</v>
      </c>
      <c r="H33" s="46" t="s">
        <v>438</v>
      </c>
      <c r="I33" s="110" t="s">
        <v>497</v>
      </c>
      <c r="J33" s="96" t="s">
        <v>600</v>
      </c>
      <c r="K33" s="96" t="s">
        <v>601</v>
      </c>
      <c r="L33" s="96" t="s">
        <v>200</v>
      </c>
      <c r="M33" s="96" t="s">
        <v>528</v>
      </c>
    </row>
    <row r="34" spans="1:17" ht="19.5" customHeight="1">
      <c r="A34" s="96" t="s">
        <v>3</v>
      </c>
      <c r="B34" s="59" t="s">
        <v>44</v>
      </c>
      <c r="C34" s="104"/>
      <c r="D34" s="2"/>
      <c r="E34" s="100"/>
      <c r="F34" s="111"/>
      <c r="G34" s="111"/>
      <c r="H34" s="99"/>
      <c r="I34" s="106"/>
      <c r="J34" s="96" t="s">
        <v>3</v>
      </c>
      <c r="K34" s="96" t="s">
        <v>3</v>
      </c>
      <c r="L34" s="97" t="s">
        <v>3</v>
      </c>
      <c r="M34" s="109" t="s">
        <v>3</v>
      </c>
    </row>
    <row r="35" spans="1:17" ht="19.5" customHeight="1">
      <c r="A35" s="96">
        <v>6</v>
      </c>
      <c r="B35" s="45"/>
      <c r="C35" s="104">
        <v>4</v>
      </c>
      <c r="D35" s="110" t="s">
        <v>404</v>
      </c>
      <c r="E35" s="45" t="s">
        <v>400</v>
      </c>
      <c r="F35" s="45" t="s">
        <v>3</v>
      </c>
      <c r="G35" s="99" t="s">
        <v>597</v>
      </c>
      <c r="H35" s="46" t="s">
        <v>401</v>
      </c>
      <c r="I35" s="97" t="s">
        <v>464</v>
      </c>
      <c r="J35" s="96" t="s">
        <v>33</v>
      </c>
      <c r="K35" s="96"/>
      <c r="L35" s="97" t="s">
        <v>286</v>
      </c>
      <c r="M35" s="109" t="s">
        <v>598</v>
      </c>
    </row>
    <row r="36" spans="1:17" ht="19.5" customHeight="1">
      <c r="A36" s="96" t="s">
        <v>3</v>
      </c>
      <c r="B36" s="45"/>
    </row>
    <row r="37" spans="1:17" ht="19.5" customHeight="1">
      <c r="A37" s="2"/>
      <c r="B37" s="45"/>
      <c r="M37" t="s">
        <v>3</v>
      </c>
    </row>
    <row r="38" spans="1:17" ht="19.5" customHeight="1">
      <c r="A38" s="2" t="s">
        <v>3</v>
      </c>
      <c r="B38" s="79" t="s">
        <v>45</v>
      </c>
      <c r="C38" s="94"/>
      <c r="D38" s="110"/>
      <c r="E38" s="45" t="s">
        <v>35</v>
      </c>
      <c r="F38" s="111"/>
      <c r="G38" s="100"/>
      <c r="H38" s="113"/>
      <c r="I38" s="110"/>
      <c r="J38" s="96"/>
      <c r="K38" s="96"/>
      <c r="L38" s="2"/>
      <c r="M38" s="1"/>
      <c r="O38" s="2"/>
    </row>
    <row r="39" spans="1:17" ht="19.5" customHeight="1">
      <c r="A39" s="2"/>
      <c r="B39" s="59" t="s">
        <v>46</v>
      </c>
      <c r="C39" s="77"/>
      <c r="D39" s="77"/>
      <c r="E39" s="1"/>
      <c r="F39" s="63"/>
      <c r="G39" s="1"/>
      <c r="H39" s="15" t="s">
        <v>3</v>
      </c>
      <c r="I39" s="2"/>
      <c r="J39" s="77"/>
      <c r="K39" s="77"/>
      <c r="L39" s="77"/>
      <c r="M39" s="1"/>
      <c r="N39" s="45"/>
    </row>
    <row r="40" spans="1:17" ht="19.5" customHeight="1">
      <c r="A40" s="2"/>
      <c r="B40" s="45"/>
      <c r="C40" s="77"/>
      <c r="D40" s="77"/>
      <c r="E40" s="1"/>
      <c r="F40" s="63"/>
      <c r="G40" s="1"/>
      <c r="H40" s="15"/>
      <c r="I40" s="2"/>
      <c r="J40" s="77"/>
      <c r="K40" s="77"/>
      <c r="L40" s="77"/>
      <c r="M40" s="1"/>
      <c r="N40" s="45"/>
    </row>
    <row r="41" spans="1:17" ht="19.5" customHeight="1">
      <c r="A41" s="2"/>
      <c r="B41" s="1"/>
      <c r="I41" t="s">
        <v>3</v>
      </c>
      <c r="J41" t="s">
        <v>3</v>
      </c>
    </row>
    <row r="42" spans="1:17" ht="19.5" customHeight="1">
      <c r="A42" s="96" t="s">
        <v>3</v>
      </c>
      <c r="B42" s="79" t="s">
        <v>47</v>
      </c>
      <c r="C42" s="94"/>
      <c r="D42" s="110"/>
      <c r="E42" s="45" t="s">
        <v>35</v>
      </c>
      <c r="F42" s="111"/>
      <c r="G42" s="100"/>
      <c r="H42" s="46"/>
      <c r="I42" s="110"/>
      <c r="J42" s="96"/>
      <c r="K42" s="96"/>
      <c r="L42" s="96"/>
      <c r="M42" s="96"/>
    </row>
    <row r="43" spans="1:17" ht="19.5" customHeight="1">
      <c r="A43" s="2"/>
      <c r="B43" s="59" t="s">
        <v>48</v>
      </c>
      <c r="C43" s="2"/>
      <c r="D43" s="2"/>
      <c r="E43" s="1"/>
      <c r="F43" s="1"/>
      <c r="G43" s="45" t="s">
        <v>3</v>
      </c>
      <c r="H43" s="1"/>
      <c r="I43" s="45"/>
      <c r="J43" s="96" t="s">
        <v>3</v>
      </c>
      <c r="K43" s="96" t="s">
        <v>3</v>
      </c>
      <c r="L43" s="2" t="s">
        <v>3</v>
      </c>
      <c r="M43" s="1" t="s">
        <v>3</v>
      </c>
      <c r="N43" s="45"/>
      <c r="O43" s="2"/>
    </row>
    <row r="44" spans="1:17" ht="19.5" customHeight="1">
      <c r="A44" s="2"/>
      <c r="B44" s="45"/>
      <c r="C44" s="2"/>
      <c r="D44" s="2"/>
      <c r="E44" s="1"/>
      <c r="F44" s="1"/>
      <c r="G44" s="45"/>
      <c r="H44" s="1"/>
      <c r="I44" s="45"/>
      <c r="J44" s="96"/>
      <c r="K44" s="96"/>
      <c r="L44" s="2"/>
      <c r="M44" s="1"/>
      <c r="N44" s="45"/>
      <c r="O44" s="2"/>
    </row>
    <row r="45" spans="1:17" ht="19.5" customHeight="1">
      <c r="A45" s="2"/>
      <c r="B45" s="1"/>
      <c r="C45" s="2"/>
      <c r="D45" s="43"/>
      <c r="E45" s="45"/>
      <c r="F45" s="45"/>
      <c r="G45" s="46"/>
      <c r="H45" s="43"/>
      <c r="I45" s="43"/>
      <c r="J45" s="2"/>
      <c r="K45" s="2"/>
      <c r="L45" s="2"/>
      <c r="M45" s="1"/>
    </row>
    <row r="46" spans="1:17" ht="19.5" customHeight="1">
      <c r="A46" s="96">
        <v>7</v>
      </c>
      <c r="B46" s="79" t="s">
        <v>49</v>
      </c>
      <c r="C46" s="94">
        <v>9</v>
      </c>
      <c r="D46" s="110" t="s">
        <v>271</v>
      </c>
      <c r="E46" s="45" t="s">
        <v>262</v>
      </c>
      <c r="F46" s="111" t="s">
        <v>43</v>
      </c>
      <c r="G46" s="100" t="s">
        <v>599</v>
      </c>
      <c r="H46" s="46" t="s">
        <v>263</v>
      </c>
      <c r="I46" s="110" t="s">
        <v>283</v>
      </c>
      <c r="J46" s="96" t="s">
        <v>360</v>
      </c>
      <c r="K46" s="96" t="s">
        <v>361</v>
      </c>
      <c r="L46" s="2" t="s">
        <v>70</v>
      </c>
      <c r="M46" s="96" t="s">
        <v>339</v>
      </c>
      <c r="N46" s="45"/>
      <c r="Q46" s="43"/>
    </row>
    <row r="47" spans="1:17" ht="15" customHeight="1">
      <c r="A47" s="2" t="s">
        <v>3</v>
      </c>
      <c r="B47" s="59" t="s">
        <v>48</v>
      </c>
      <c r="C47" s="2"/>
      <c r="D47" s="2"/>
      <c r="E47" s="1"/>
      <c r="F47" s="63"/>
      <c r="G47" s="100" t="s">
        <v>3</v>
      </c>
      <c r="I47" t="s">
        <v>3</v>
      </c>
      <c r="J47" s="2" t="s">
        <v>3</v>
      </c>
      <c r="K47" s="96" t="s">
        <v>3</v>
      </c>
      <c r="M47" s="2" t="s">
        <v>3</v>
      </c>
      <c r="N47" s="45"/>
    </row>
    <row r="48" spans="1:17" ht="19.2" hidden="1" customHeight="1">
      <c r="A48" s="2"/>
      <c r="B48" s="1"/>
      <c r="C48" s="2"/>
      <c r="D48" s="2"/>
      <c r="E48" s="1"/>
      <c r="F48" s="63"/>
      <c r="G48" s="1"/>
      <c r="H48" s="15"/>
      <c r="I48" s="2"/>
      <c r="J48" s="2"/>
      <c r="K48" s="2"/>
      <c r="L48" s="2"/>
      <c r="M48" s="2"/>
      <c r="N48" s="45"/>
    </row>
    <row r="49" spans="1:17" ht="19.2" customHeight="1">
      <c r="A49" s="2"/>
      <c r="B49" s="1"/>
      <c r="C49" s="94"/>
      <c r="D49" s="110"/>
      <c r="E49" s="45"/>
      <c r="F49" s="63"/>
      <c r="G49" s="45"/>
      <c r="H49" s="46"/>
      <c r="I49" s="110"/>
      <c r="J49" s="96"/>
      <c r="K49" s="96"/>
      <c r="L49" s="2"/>
      <c r="M49" s="100" t="s">
        <v>3</v>
      </c>
      <c r="N49" s="45"/>
      <c r="Q49" s="43"/>
    </row>
    <row r="50" spans="1:17" ht="19.2" customHeight="1">
      <c r="A50" s="2"/>
      <c r="B50" s="1"/>
      <c r="C50" s="2"/>
      <c r="D50" s="43"/>
      <c r="E50" s="45"/>
      <c r="F50" s="63"/>
      <c r="G50" s="45" t="s">
        <v>3</v>
      </c>
      <c r="H50" s="46" t="s">
        <v>3</v>
      </c>
      <c r="I50" s="43"/>
      <c r="J50" s="43"/>
      <c r="K50" s="43" t="s">
        <v>3</v>
      </c>
      <c r="L50" s="43" t="s">
        <v>3</v>
      </c>
      <c r="M50" s="1"/>
      <c r="N50" s="45"/>
      <c r="O50" s="43"/>
      <c r="P50" s="43"/>
    </row>
    <row r="51" spans="1:17" ht="19.5" customHeight="1">
      <c r="A51" s="96" t="s">
        <v>3</v>
      </c>
      <c r="B51" s="79" t="s">
        <v>50</v>
      </c>
      <c r="C51" s="104"/>
      <c r="D51" s="110"/>
      <c r="E51" s="45" t="s">
        <v>35</v>
      </c>
      <c r="F51" s="111"/>
      <c r="G51" s="99"/>
      <c r="H51" s="46"/>
      <c r="I51" s="110"/>
      <c r="J51" s="96"/>
      <c r="K51" s="96"/>
      <c r="L51" s="2"/>
      <c r="M51" s="96"/>
      <c r="N51" s="45"/>
      <c r="O51" s="2"/>
    </row>
    <row r="52" spans="1:17" ht="19.5" customHeight="1">
      <c r="A52" s="2" t="s">
        <v>3</v>
      </c>
      <c r="B52" s="59" t="s">
        <v>51</v>
      </c>
      <c r="C52" s="2"/>
      <c r="D52" s="2"/>
      <c r="E52" s="1"/>
      <c r="F52" s="63"/>
      <c r="G52" s="45"/>
      <c r="I52" s="2" t="s">
        <v>3</v>
      </c>
      <c r="J52" s="2" t="s">
        <v>3</v>
      </c>
      <c r="K52" s="2" t="s">
        <v>3</v>
      </c>
      <c r="L52" s="2" t="s">
        <v>3</v>
      </c>
      <c r="M52" s="15" t="s">
        <v>3</v>
      </c>
      <c r="N52" s="45"/>
      <c r="O52" s="2"/>
    </row>
    <row r="53" spans="1:17" ht="19.5" customHeight="1">
      <c r="A53" s="2"/>
      <c r="B53" s="45"/>
      <c r="C53" s="2"/>
      <c r="D53" s="2"/>
      <c r="E53" s="1"/>
      <c r="F53" s="63"/>
      <c r="G53" s="45"/>
      <c r="H53" s="15"/>
      <c r="I53" s="2"/>
      <c r="J53" s="2"/>
      <c r="K53" s="2"/>
      <c r="L53" s="2"/>
      <c r="M53" s="15"/>
      <c r="N53" s="45"/>
      <c r="O53" s="2"/>
    </row>
    <row r="54" spans="1:17" ht="19.5" customHeight="1">
      <c r="A54" s="2">
        <v>8</v>
      </c>
      <c r="B54" s="78" t="s">
        <v>362</v>
      </c>
      <c r="C54" s="94">
        <v>14</v>
      </c>
      <c r="D54" s="110" t="s">
        <v>293</v>
      </c>
      <c r="E54" s="45" t="s">
        <v>275</v>
      </c>
      <c r="F54" s="111" t="s">
        <v>55</v>
      </c>
      <c r="G54" s="100" t="s">
        <v>514</v>
      </c>
      <c r="H54" s="46" t="s">
        <v>276</v>
      </c>
      <c r="I54" s="110" t="s">
        <v>307</v>
      </c>
      <c r="J54" s="96" t="s">
        <v>526</v>
      </c>
      <c r="K54" s="96" t="s">
        <v>527</v>
      </c>
      <c r="L54" s="2" t="s">
        <v>70</v>
      </c>
      <c r="M54" s="96" t="s">
        <v>339</v>
      </c>
      <c r="N54" s="45"/>
      <c r="O54" s="2"/>
    </row>
    <row r="55" spans="1:17" ht="19.5" customHeight="1">
      <c r="A55" s="2"/>
      <c r="B55" s="45"/>
      <c r="C55" s="2"/>
      <c r="D55" s="2"/>
      <c r="E55" s="1"/>
      <c r="F55" s="63"/>
      <c r="G55" s="45"/>
      <c r="H55" s="15" t="s">
        <v>3</v>
      </c>
      <c r="I55" s="2"/>
      <c r="J55" s="96" t="s">
        <v>3</v>
      </c>
      <c r="K55" s="96" t="s">
        <v>3</v>
      </c>
      <c r="L55" s="2" t="s">
        <v>3</v>
      </c>
      <c r="M55" s="15"/>
      <c r="N55" s="45"/>
      <c r="O55" s="2"/>
    </row>
    <row r="56" spans="1:17" ht="19.5" customHeight="1">
      <c r="A56" s="2"/>
      <c r="B56" s="1"/>
      <c r="C56" s="2"/>
      <c r="D56" s="43"/>
      <c r="E56" s="45"/>
      <c r="F56" s="45"/>
      <c r="G56" s="46"/>
      <c r="H56" s="43"/>
      <c r="I56" s="2"/>
      <c r="J56" s="43"/>
      <c r="K56" s="2"/>
      <c r="L56" s="2" t="s">
        <v>3</v>
      </c>
      <c r="M56" s="15"/>
      <c r="N56" s="45"/>
      <c r="O56" s="2"/>
    </row>
    <row r="57" spans="1:17" ht="19.5" customHeight="1">
      <c r="A57" s="2" t="s">
        <v>3</v>
      </c>
      <c r="B57" s="79" t="s">
        <v>52</v>
      </c>
      <c r="C57" s="94" t="s">
        <v>570</v>
      </c>
      <c r="D57" s="110"/>
      <c r="E57" s="45" t="s">
        <v>246</v>
      </c>
      <c r="F57" s="111" t="s">
        <v>43</v>
      </c>
      <c r="G57" s="100" t="s">
        <v>529</v>
      </c>
      <c r="H57" s="113" t="s">
        <v>506</v>
      </c>
      <c r="I57" s="110" t="s">
        <v>383</v>
      </c>
      <c r="J57" s="96" t="s">
        <v>604</v>
      </c>
      <c r="K57" s="96" t="s">
        <v>313</v>
      </c>
      <c r="L57" s="96" t="s">
        <v>122</v>
      </c>
      <c r="M57" s="97" t="s">
        <v>386</v>
      </c>
      <c r="N57" s="45"/>
      <c r="O57" s="2"/>
      <c r="P57" s="43"/>
      <c r="Q57" s="43"/>
    </row>
    <row r="58" spans="1:17" ht="19.5" customHeight="1">
      <c r="A58" s="2"/>
      <c r="B58" s="59" t="s">
        <v>53</v>
      </c>
      <c r="C58" s="2"/>
      <c r="D58" s="2"/>
      <c r="E58" s="1"/>
      <c r="G58" s="112" t="s">
        <v>3</v>
      </c>
      <c r="H58" s="46"/>
      <c r="I58" s="16" t="s">
        <v>3</v>
      </c>
      <c r="J58" s="107" t="s">
        <v>3</v>
      </c>
      <c r="K58" s="107" t="s">
        <v>3</v>
      </c>
      <c r="L58" s="103" t="s">
        <v>3</v>
      </c>
      <c r="M58" s="103" t="s">
        <v>3</v>
      </c>
      <c r="N58" s="45"/>
      <c r="O58" s="2"/>
      <c r="P58" s="2"/>
      <c r="Q58" s="1"/>
    </row>
    <row r="59" spans="1:17" ht="19.5" customHeight="1">
      <c r="A59" s="2"/>
      <c r="B59" s="45"/>
      <c r="C59" s="94"/>
      <c r="D59" s="110"/>
      <c r="E59" s="45" t="s">
        <v>3</v>
      </c>
      <c r="F59" s="63"/>
      <c r="G59" s="99"/>
      <c r="H59" s="46"/>
      <c r="I59" s="110"/>
      <c r="J59" s="96"/>
      <c r="K59" s="96"/>
      <c r="L59" s="96"/>
      <c r="M59" s="110"/>
      <c r="N59" s="45"/>
      <c r="O59" s="2"/>
      <c r="P59" s="2"/>
      <c r="Q59" s="1"/>
    </row>
    <row r="60" spans="1:17" ht="19.5" customHeight="1">
      <c r="A60" s="2"/>
      <c r="B60" s="1"/>
      <c r="H60" t="s">
        <v>3</v>
      </c>
    </row>
    <row r="61" spans="1:17" ht="19.5" customHeight="1">
      <c r="A61" s="2">
        <v>9</v>
      </c>
      <c r="B61" s="79" t="s">
        <v>54</v>
      </c>
      <c r="C61" s="104">
        <v>1</v>
      </c>
      <c r="D61" s="110" t="s">
        <v>375</v>
      </c>
      <c r="E61" s="45" t="s">
        <v>321</v>
      </c>
      <c r="F61" s="111" t="s">
        <v>55</v>
      </c>
      <c r="G61" s="100" t="s">
        <v>476</v>
      </c>
      <c r="H61" s="46" t="s">
        <v>322</v>
      </c>
      <c r="I61" s="110" t="s">
        <v>414</v>
      </c>
      <c r="J61" s="96" t="s">
        <v>516</v>
      </c>
      <c r="K61" s="96" t="s">
        <v>525</v>
      </c>
      <c r="L61" s="97" t="s">
        <v>261</v>
      </c>
      <c r="M61" s="109" t="s">
        <v>229</v>
      </c>
    </row>
    <row r="62" spans="1:17" ht="19.5" customHeight="1">
      <c r="A62" s="2"/>
      <c r="B62" s="59" t="s">
        <v>56</v>
      </c>
      <c r="K62" s="107" t="s">
        <v>3</v>
      </c>
    </row>
    <row r="63" spans="1:17" ht="19.5" customHeight="1">
      <c r="A63" s="2">
        <v>10</v>
      </c>
      <c r="B63" s="45"/>
      <c r="C63" s="104">
        <v>2</v>
      </c>
      <c r="D63" s="110" t="s">
        <v>267</v>
      </c>
      <c r="E63" s="45" t="s">
        <v>251</v>
      </c>
      <c r="F63" s="111" t="s">
        <v>43</v>
      </c>
      <c r="G63" s="100" t="s">
        <v>471</v>
      </c>
      <c r="H63" s="113" t="s">
        <v>268</v>
      </c>
      <c r="I63" s="110" t="s">
        <v>258</v>
      </c>
      <c r="J63" s="96" t="s">
        <v>337</v>
      </c>
      <c r="K63" s="96" t="s">
        <v>338</v>
      </c>
      <c r="L63" s="97" t="s">
        <v>70</v>
      </c>
      <c r="M63" s="109" t="s">
        <v>256</v>
      </c>
    </row>
    <row r="64" spans="1:17" ht="19.5" customHeight="1">
      <c r="A64" s="2"/>
      <c r="B64" s="45"/>
      <c r="G64" s="107"/>
      <c r="J64" t="s">
        <v>3</v>
      </c>
      <c r="K64" t="s">
        <v>3</v>
      </c>
    </row>
    <row r="65" spans="1:16" ht="19.5" customHeight="1">
      <c r="A65" s="2">
        <v>11</v>
      </c>
      <c r="B65" s="45"/>
      <c r="C65" s="104">
        <v>5</v>
      </c>
      <c r="D65" s="110" t="s">
        <v>427</v>
      </c>
      <c r="E65" s="45" t="s">
        <v>426</v>
      </c>
      <c r="F65" s="111" t="s">
        <v>55</v>
      </c>
      <c r="G65" s="100" t="s">
        <v>572</v>
      </c>
      <c r="H65" s="46" t="s">
        <v>428</v>
      </c>
      <c r="I65" s="110" t="s">
        <v>496</v>
      </c>
      <c r="J65" s="96" t="s">
        <v>605</v>
      </c>
      <c r="K65" s="96" t="s">
        <v>606</v>
      </c>
      <c r="L65" s="97" t="s">
        <v>57</v>
      </c>
      <c r="M65" s="109" t="s">
        <v>229</v>
      </c>
    </row>
    <row r="66" spans="1:16" ht="19.5" customHeight="1">
      <c r="A66" s="2"/>
      <c r="B66" s="45"/>
      <c r="G66" s="107"/>
      <c r="I66" t="s">
        <v>3</v>
      </c>
      <c r="J66" t="s">
        <v>3</v>
      </c>
      <c r="K66" s="107" t="s">
        <v>3</v>
      </c>
    </row>
    <row r="67" spans="1:16" ht="19.5" customHeight="1">
      <c r="A67" s="2">
        <v>12</v>
      </c>
      <c r="B67" s="45"/>
      <c r="C67" s="104">
        <v>15</v>
      </c>
      <c r="D67" s="110"/>
      <c r="E67" s="45" t="s">
        <v>254</v>
      </c>
      <c r="F67" s="111" t="s">
        <v>55</v>
      </c>
      <c r="G67" s="100" t="s">
        <v>530</v>
      </c>
      <c r="H67" s="46" t="s">
        <v>436</v>
      </c>
      <c r="I67" s="110" t="s">
        <v>257</v>
      </c>
      <c r="J67" s="96" t="s">
        <v>424</v>
      </c>
      <c r="K67" s="96" t="s">
        <v>430</v>
      </c>
      <c r="L67" s="97" t="s">
        <v>387</v>
      </c>
      <c r="M67" s="109" t="s">
        <v>386</v>
      </c>
    </row>
    <row r="68" spans="1:16" ht="19.5" customHeight="1">
      <c r="A68" s="2"/>
      <c r="B68" s="45"/>
      <c r="C68" s="104"/>
      <c r="D68" s="110"/>
      <c r="E68" s="45"/>
      <c r="F68" s="111"/>
      <c r="G68" s="100"/>
      <c r="H68" s="46"/>
      <c r="I68" s="110"/>
      <c r="J68" s="96"/>
      <c r="K68" s="96"/>
      <c r="L68" s="97"/>
      <c r="M68" s="109"/>
    </row>
    <row r="69" spans="1:16" ht="19.5" customHeight="1">
      <c r="A69" s="2">
        <v>13</v>
      </c>
      <c r="B69" s="45"/>
      <c r="C69" s="104" t="s">
        <v>284</v>
      </c>
      <c r="D69" s="110" t="s">
        <v>404</v>
      </c>
      <c r="E69" s="99" t="s">
        <v>378</v>
      </c>
      <c r="F69" s="111" t="s">
        <v>55</v>
      </c>
      <c r="G69" s="100" t="s">
        <v>473</v>
      </c>
      <c r="H69" s="113" t="s">
        <v>403</v>
      </c>
      <c r="I69" s="110" t="s">
        <v>466</v>
      </c>
      <c r="J69" s="96" t="s">
        <v>521</v>
      </c>
      <c r="K69" s="96" t="s">
        <v>534</v>
      </c>
      <c r="L69" s="97" t="s">
        <v>286</v>
      </c>
      <c r="M69" s="109" t="s">
        <v>475</v>
      </c>
    </row>
    <row r="70" spans="1:16" ht="19.5" customHeight="1">
      <c r="A70" s="2"/>
      <c r="B70" s="45"/>
      <c r="C70" s="104"/>
      <c r="D70" s="110"/>
      <c r="E70" s="45"/>
      <c r="F70" s="45"/>
      <c r="G70" s="45"/>
      <c r="H70" s="100" t="s">
        <v>3</v>
      </c>
      <c r="I70" s="46"/>
      <c r="J70" s="96" t="s">
        <v>3</v>
      </c>
      <c r="K70" s="96" t="s">
        <v>3</v>
      </c>
      <c r="L70" s="97"/>
      <c r="M70" s="109"/>
    </row>
    <row r="71" spans="1:16" ht="19.5" customHeight="1">
      <c r="A71" s="2">
        <v>14</v>
      </c>
      <c r="B71" s="45"/>
      <c r="C71" s="104">
        <v>16</v>
      </c>
      <c r="D71" s="110" t="s">
        <v>410</v>
      </c>
      <c r="E71" s="45" t="s">
        <v>288</v>
      </c>
      <c r="F71" s="111" t="s">
        <v>55</v>
      </c>
      <c r="G71" s="100" t="s">
        <v>474</v>
      </c>
      <c r="H71" s="46" t="s">
        <v>411</v>
      </c>
      <c r="I71" s="110" t="s">
        <v>306</v>
      </c>
      <c r="J71" s="96" t="s">
        <v>522</v>
      </c>
      <c r="K71" s="96" t="s">
        <v>523</v>
      </c>
      <c r="L71" s="97" t="s">
        <v>286</v>
      </c>
      <c r="M71" s="109" t="s">
        <v>475</v>
      </c>
    </row>
    <row r="72" spans="1:16" ht="19.5" customHeight="1">
      <c r="A72" s="2"/>
      <c r="B72" s="45"/>
      <c r="C72" s="104"/>
      <c r="D72" s="110"/>
      <c r="E72" s="45"/>
      <c r="F72" s="111"/>
      <c r="G72" s="100"/>
      <c r="H72" s="46"/>
      <c r="I72" s="110"/>
      <c r="J72" s="96"/>
      <c r="K72" s="96"/>
      <c r="L72" s="97"/>
      <c r="M72" s="109"/>
    </row>
    <row r="73" spans="1:16" ht="19.5" customHeight="1">
      <c r="A73" s="2"/>
      <c r="B73" s="45"/>
      <c r="C73" s="104" t="s">
        <v>571</v>
      </c>
      <c r="D73" s="110" t="s">
        <v>269</v>
      </c>
      <c r="E73" s="45" t="s">
        <v>243</v>
      </c>
      <c r="F73" s="111" t="s">
        <v>55</v>
      </c>
      <c r="G73" s="100" t="s">
        <v>472</v>
      </c>
      <c r="H73" s="113" t="s">
        <v>270</v>
      </c>
      <c r="I73" s="110" t="s">
        <v>266</v>
      </c>
      <c r="J73" s="96" t="s">
        <v>388</v>
      </c>
      <c r="K73" s="96" t="s">
        <v>459</v>
      </c>
      <c r="L73" s="97" t="s">
        <v>244</v>
      </c>
      <c r="M73" s="109" t="s">
        <v>386</v>
      </c>
    </row>
    <row r="74" spans="1:16" ht="19.5" customHeight="1">
      <c r="A74" s="2"/>
      <c r="B74" s="45"/>
      <c r="C74" s="104"/>
      <c r="D74" s="110"/>
      <c r="E74" s="45"/>
      <c r="F74" s="45"/>
      <c r="G74" s="100"/>
      <c r="H74" s="46"/>
      <c r="I74" s="110"/>
      <c r="J74" s="96" t="s">
        <v>3</v>
      </c>
      <c r="K74" s="96" t="s">
        <v>3</v>
      </c>
      <c r="L74" s="97"/>
      <c r="M74" s="109"/>
    </row>
    <row r="75" spans="1:16" ht="19.5" customHeight="1">
      <c r="A75" s="2"/>
      <c r="B75" s="45"/>
    </row>
    <row r="76" spans="1:16" ht="19.5" customHeight="1">
      <c r="A76" s="2">
        <v>15</v>
      </c>
      <c r="B76" s="120" t="s">
        <v>533</v>
      </c>
      <c r="C76" s="104">
        <v>3</v>
      </c>
      <c r="D76" s="110" t="s">
        <v>363</v>
      </c>
      <c r="E76" s="45" t="s">
        <v>345</v>
      </c>
      <c r="F76" s="111" t="s">
        <v>43</v>
      </c>
      <c r="G76" s="100" t="s">
        <v>460</v>
      </c>
      <c r="H76" s="46" t="s">
        <v>364</v>
      </c>
      <c r="I76" s="110" t="s">
        <v>415</v>
      </c>
      <c r="J76" s="96" t="s">
        <v>517</v>
      </c>
      <c r="K76" s="96" t="s">
        <v>524</v>
      </c>
      <c r="L76" s="97" t="s">
        <v>57</v>
      </c>
      <c r="M76" s="109" t="s">
        <v>429</v>
      </c>
    </row>
    <row r="77" spans="1:16" ht="19.5" customHeight="1">
      <c r="A77" s="2" t="s">
        <v>3</v>
      </c>
      <c r="B77" s="45"/>
      <c r="C77" s="104"/>
      <c r="D77" s="110"/>
      <c r="E77" s="45"/>
      <c r="F77" s="111"/>
      <c r="G77" s="100"/>
      <c r="H77" s="46"/>
      <c r="I77" s="110"/>
      <c r="J77" s="96"/>
      <c r="K77" s="96"/>
      <c r="L77" s="97"/>
      <c r="M77" s="109"/>
    </row>
    <row r="78" spans="1:16" ht="19.5" customHeight="1">
      <c r="A78" s="2">
        <v>16</v>
      </c>
      <c r="B78" s="45"/>
      <c r="C78" s="104">
        <v>13</v>
      </c>
      <c r="D78" s="110"/>
      <c r="E78" s="45" t="s">
        <v>376</v>
      </c>
      <c r="F78" s="111" t="s">
        <v>43</v>
      </c>
      <c r="G78" s="100" t="s">
        <v>531</v>
      </c>
      <c r="H78" s="46" t="s">
        <v>377</v>
      </c>
      <c r="I78" s="110" t="s">
        <v>495</v>
      </c>
      <c r="J78" s="96" t="s">
        <v>607</v>
      </c>
      <c r="K78" s="96" t="s">
        <v>608</v>
      </c>
      <c r="L78" s="97" t="s">
        <v>57</v>
      </c>
      <c r="M78" s="109" t="s">
        <v>532</v>
      </c>
    </row>
    <row r="79" spans="1:16" ht="19.5" customHeight="1">
      <c r="A79" s="2"/>
      <c r="B79" s="45"/>
      <c r="G79" s="45"/>
      <c r="H79" s="113" t="s">
        <v>3</v>
      </c>
      <c r="I79" t="s">
        <v>3</v>
      </c>
      <c r="J79" s="103" t="s">
        <v>3</v>
      </c>
      <c r="K79" s="103" t="s">
        <v>3</v>
      </c>
      <c r="L79" s="43"/>
      <c r="M79" s="116" t="s">
        <v>3</v>
      </c>
      <c r="O79" s="43"/>
    </row>
    <row r="80" spans="1:16" ht="19.5" customHeight="1">
      <c r="A80" s="35" t="s">
        <v>43</v>
      </c>
      <c r="B80" s="121" t="s">
        <v>58</v>
      </c>
      <c r="C80" s="122"/>
      <c r="D80" s="123"/>
      <c r="E80" s="1"/>
      <c r="F80" s="63"/>
      <c r="G80" s="1"/>
      <c r="H80" s="106" t="s">
        <v>3</v>
      </c>
      <c r="I80" s="20" t="s">
        <v>3</v>
      </c>
      <c r="K80" s="2"/>
      <c r="L80" s="2"/>
      <c r="N80" s="1"/>
      <c r="P80" s="43"/>
    </row>
    <row r="81" spans="1:21" ht="19.5" customHeight="1">
      <c r="A81" s="1" t="s">
        <v>3</v>
      </c>
      <c r="B81" s="1"/>
      <c r="C81" s="2"/>
      <c r="D81" s="2"/>
      <c r="E81" s="1"/>
      <c r="F81" s="63"/>
      <c r="G81" s="1"/>
      <c r="H81" s="15"/>
      <c r="I81" s="2"/>
      <c r="K81" s="2" t="s">
        <v>3</v>
      </c>
      <c r="L81" s="2"/>
      <c r="M81" s="91"/>
      <c r="P81" s="43"/>
      <c r="Q81" s="43"/>
    </row>
    <row r="82" spans="1:21" ht="19.5" customHeight="1">
      <c r="A82" s="1"/>
      <c r="B82" s="78" t="s">
        <v>59</v>
      </c>
      <c r="C82" s="96"/>
      <c r="D82" s="110"/>
      <c r="E82" s="45" t="s">
        <v>35</v>
      </c>
      <c r="F82" s="111"/>
      <c r="G82" s="45"/>
      <c r="H82" s="113"/>
      <c r="I82" s="110"/>
      <c r="J82" s="96"/>
      <c r="K82" s="96"/>
      <c r="L82" s="98"/>
      <c r="M82" s="1"/>
      <c r="N82" s="110"/>
      <c r="O82" s="110"/>
    </row>
    <row r="83" spans="1:21" ht="18.600000000000001" customHeight="1">
      <c r="A83" s="1"/>
      <c r="B83" s="45"/>
      <c r="C83" s="2"/>
      <c r="D83" s="110"/>
      <c r="E83" s="45"/>
      <c r="F83" s="45"/>
      <c r="G83" s="113"/>
      <c r="H83" s="110"/>
      <c r="I83" s="1"/>
      <c r="J83" s="1" t="s">
        <v>3</v>
      </c>
      <c r="K83" s="100"/>
      <c r="L83" s="110"/>
      <c r="M83" s="1"/>
      <c r="N83" s="110"/>
      <c r="O83" s="110"/>
    </row>
    <row r="84" spans="1:21" ht="19.5" customHeight="1">
      <c r="A84" s="1"/>
      <c r="B84" s="78" t="s">
        <v>62</v>
      </c>
      <c r="C84" s="96" t="s">
        <v>60</v>
      </c>
      <c r="E84" s="99" t="s">
        <v>344</v>
      </c>
      <c r="F84" s="111" t="s">
        <v>55</v>
      </c>
      <c r="G84" s="99" t="s">
        <v>423</v>
      </c>
      <c r="H84" s="113" t="s">
        <v>392</v>
      </c>
      <c r="I84" s="97" t="s">
        <v>422</v>
      </c>
      <c r="J84" s="96" t="s">
        <v>609</v>
      </c>
      <c r="K84" s="96" t="s">
        <v>610</v>
      </c>
      <c r="L84" s="98" t="s">
        <v>66</v>
      </c>
      <c r="M84" s="113" t="s">
        <v>433</v>
      </c>
      <c r="O84" s="110"/>
    </row>
    <row r="85" spans="1:21" ht="19.5" customHeight="1">
      <c r="A85" s="1"/>
      <c r="B85" s="45"/>
      <c r="C85" s="96" t="s">
        <v>60</v>
      </c>
      <c r="D85" s="110" t="s">
        <v>409</v>
      </c>
      <c r="E85" s="45" t="s">
        <v>390</v>
      </c>
      <c r="F85" s="45" t="s">
        <v>3</v>
      </c>
      <c r="G85" s="45" t="s">
        <v>470</v>
      </c>
      <c r="H85" s="113" t="s">
        <v>391</v>
      </c>
      <c r="I85" s="110" t="s">
        <v>469</v>
      </c>
      <c r="J85" s="96" t="s">
        <v>33</v>
      </c>
      <c r="K85" s="96" t="s">
        <v>3</v>
      </c>
      <c r="L85" s="98" t="s">
        <v>213</v>
      </c>
      <c r="M85" s="113" t="s">
        <v>490</v>
      </c>
    </row>
    <row r="86" spans="1:21" ht="19.5" customHeight="1">
      <c r="A86" s="1"/>
      <c r="B86" s="45"/>
      <c r="D86" s="110"/>
      <c r="E86" s="100"/>
      <c r="F86" s="119" t="s">
        <v>491</v>
      </c>
      <c r="G86" s="100" t="s">
        <v>3</v>
      </c>
      <c r="H86" s="2"/>
      <c r="I86" s="106" t="s">
        <v>3</v>
      </c>
      <c r="J86" s="100" t="s">
        <v>3</v>
      </c>
      <c r="K86" s="107" t="s">
        <v>3</v>
      </c>
      <c r="L86" s="95"/>
      <c r="M86" s="46"/>
      <c r="N86" s="110"/>
      <c r="O86" s="110"/>
    </row>
    <row r="87" spans="1:21" ht="19.5" customHeight="1">
      <c r="A87" s="1"/>
      <c r="B87" s="78" t="s">
        <v>63</v>
      </c>
      <c r="C87" s="2" t="s">
        <v>60</v>
      </c>
      <c r="D87" s="110"/>
      <c r="E87" s="99" t="s">
        <v>260</v>
      </c>
      <c r="F87" s="111" t="s">
        <v>43</v>
      </c>
      <c r="G87" s="99" t="s">
        <v>385</v>
      </c>
      <c r="H87" s="113" t="s">
        <v>326</v>
      </c>
      <c r="I87" s="97" t="s">
        <v>384</v>
      </c>
      <c r="J87" s="96" t="s">
        <v>518</v>
      </c>
      <c r="K87" s="96" t="s">
        <v>520</v>
      </c>
      <c r="L87" s="98" t="s">
        <v>213</v>
      </c>
      <c r="M87" s="113" t="s">
        <v>490</v>
      </c>
    </row>
    <row r="88" spans="1:21" ht="19.5" customHeight="1">
      <c r="A88" s="1"/>
      <c r="B88" s="45"/>
      <c r="C88" s="2"/>
      <c r="D88" s="110"/>
      <c r="E88" s="45"/>
      <c r="F88" s="45"/>
      <c r="G88" s="45"/>
      <c r="H88" s="113"/>
      <c r="I88" s="110"/>
      <c r="J88" s="107" t="s">
        <v>3</v>
      </c>
      <c r="K88" s="107" t="s">
        <v>3</v>
      </c>
      <c r="M88" s="46"/>
    </row>
    <row r="89" spans="1:21" ht="19.5" customHeight="1">
      <c r="A89" s="1"/>
      <c r="B89" s="78" t="s">
        <v>64</v>
      </c>
      <c r="C89" s="2" t="s">
        <v>60</v>
      </c>
      <c r="D89" s="110" t="s">
        <v>407</v>
      </c>
      <c r="E89" s="45" t="s">
        <v>290</v>
      </c>
      <c r="F89" s="111" t="s">
        <v>43</v>
      </c>
      <c r="G89" s="45" t="s">
        <v>463</v>
      </c>
      <c r="H89" s="113" t="s">
        <v>408</v>
      </c>
      <c r="I89" s="110" t="s">
        <v>462</v>
      </c>
      <c r="J89" s="96" t="s">
        <v>611</v>
      </c>
      <c r="K89" s="96" t="s">
        <v>612</v>
      </c>
      <c r="L89" s="98" t="s">
        <v>213</v>
      </c>
      <c r="M89" s="46" t="s">
        <v>433</v>
      </c>
      <c r="N89" s="110"/>
    </row>
    <row r="90" spans="1:21" ht="19.5" customHeight="1">
      <c r="A90" s="1"/>
      <c r="B90" s="45"/>
      <c r="C90" s="2"/>
      <c r="D90" s="110"/>
      <c r="E90" s="99"/>
      <c r="F90" s="99"/>
      <c r="G90" s="113"/>
      <c r="H90" s="97"/>
      <c r="I90" s="110"/>
      <c r="J90" s="96" t="s">
        <v>3</v>
      </c>
      <c r="K90" s="107" t="s">
        <v>3</v>
      </c>
      <c r="L90" s="98"/>
      <c r="M90" s="46"/>
      <c r="N90" s="110"/>
      <c r="O90" s="110"/>
      <c r="P90" s="110"/>
      <c r="Q90" s="45"/>
      <c r="R90" s="110"/>
    </row>
    <row r="91" spans="1:21" ht="19.5" customHeight="1">
      <c r="A91" s="1"/>
      <c r="B91" s="78" t="s">
        <v>65</v>
      </c>
      <c r="C91" s="2" t="s">
        <v>60</v>
      </c>
      <c r="E91" s="45" t="s">
        <v>299</v>
      </c>
      <c r="F91" s="111" t="s">
        <v>55</v>
      </c>
      <c r="G91" s="45" t="s">
        <v>421</v>
      </c>
      <c r="H91" s="113" t="s">
        <v>300</v>
      </c>
      <c r="I91" s="110" t="s">
        <v>420</v>
      </c>
      <c r="J91" s="96" t="s">
        <v>600</v>
      </c>
      <c r="K91" s="96" t="s">
        <v>313</v>
      </c>
      <c r="L91" s="98" t="s">
        <v>213</v>
      </c>
      <c r="M91" s="113"/>
      <c r="N91" s="110"/>
      <c r="O91" s="95"/>
      <c r="P91" s="110"/>
      <c r="Q91" s="43"/>
    </row>
    <row r="92" spans="1:21" ht="19.5" customHeight="1">
      <c r="A92" s="1"/>
      <c r="B92" s="45"/>
      <c r="C92" s="96"/>
      <c r="D92" s="110"/>
      <c r="E92" s="100"/>
      <c r="F92" s="100"/>
      <c r="G92" s="2"/>
      <c r="J92" s="100"/>
      <c r="K92" s="100" t="s">
        <v>3</v>
      </c>
      <c r="L92" s="98"/>
      <c r="M92" s="46"/>
      <c r="N92" s="110"/>
      <c r="O92" s="95"/>
      <c r="P92" s="110"/>
      <c r="Q92" s="110"/>
    </row>
    <row r="93" spans="1:21" ht="19.5" customHeight="1">
      <c r="A93" s="1"/>
      <c r="B93" s="11" t="s">
        <v>67</v>
      </c>
      <c r="C93" s="2" t="s">
        <v>60</v>
      </c>
      <c r="D93" s="110"/>
      <c r="E93" s="100" t="s">
        <v>453</v>
      </c>
      <c r="F93" s="111" t="s">
        <v>55</v>
      </c>
      <c r="G93" s="45" t="s">
        <v>494</v>
      </c>
      <c r="H93" s="106" t="s">
        <v>454</v>
      </c>
      <c r="I93" s="110" t="s">
        <v>493</v>
      </c>
      <c r="J93" s="96" t="s">
        <v>519</v>
      </c>
      <c r="K93" s="96" t="s">
        <v>366</v>
      </c>
      <c r="L93" s="98" t="s">
        <v>61</v>
      </c>
      <c r="M93" s="113" t="s">
        <v>37</v>
      </c>
      <c r="N93" s="110"/>
      <c r="P93" s="43"/>
      <c r="Q93" s="43"/>
      <c r="R93" s="43"/>
      <c r="S93" s="43"/>
      <c r="T93" s="45"/>
      <c r="U93" s="87"/>
    </row>
    <row r="94" spans="1:21" ht="19.5" customHeight="1">
      <c r="A94" s="1"/>
      <c r="B94" s="45"/>
      <c r="C94" s="96"/>
      <c r="D94" s="2"/>
      <c r="E94" s="100"/>
      <c r="F94" s="1"/>
      <c r="G94" s="2"/>
      <c r="H94" s="106"/>
      <c r="J94" s="100"/>
      <c r="K94" s="100"/>
      <c r="L94" s="98"/>
      <c r="M94" s="46"/>
      <c r="N94" s="110"/>
      <c r="P94" s="102"/>
      <c r="Q94" s="102"/>
      <c r="R94" s="102"/>
      <c r="S94" s="102"/>
      <c r="T94" s="45"/>
      <c r="U94" s="87"/>
    </row>
    <row r="95" spans="1:21" ht="19.5" customHeight="1">
      <c r="A95" s="1"/>
      <c r="B95" s="11" t="s">
        <v>69</v>
      </c>
      <c r="C95" s="2" t="s">
        <v>60</v>
      </c>
      <c r="D95" s="110"/>
      <c r="E95" s="45" t="s">
        <v>310</v>
      </c>
      <c r="F95" s="111" t="s">
        <v>43</v>
      </c>
      <c r="G95" s="45" t="s">
        <v>418</v>
      </c>
      <c r="H95" s="113" t="s">
        <v>312</v>
      </c>
      <c r="I95" s="110" t="s">
        <v>416</v>
      </c>
      <c r="J95" s="96" t="s">
        <v>613</v>
      </c>
      <c r="K95" s="96" t="s">
        <v>614</v>
      </c>
      <c r="L95" s="95" t="s">
        <v>311</v>
      </c>
      <c r="M95" s="113" t="s">
        <v>577</v>
      </c>
      <c r="P95" s="43"/>
      <c r="Q95" s="43"/>
    </row>
    <row r="96" spans="1:21" ht="19.5" customHeight="1">
      <c r="A96" s="1"/>
      <c r="B96" s="45"/>
      <c r="J96" t="s">
        <v>3</v>
      </c>
      <c r="K96" t="s">
        <v>3</v>
      </c>
      <c r="P96" s="110"/>
      <c r="Q96" s="110"/>
    </row>
    <row r="97" spans="1:17" ht="19.5" customHeight="1">
      <c r="A97" s="35" t="s">
        <v>71</v>
      </c>
      <c r="B97" s="121" t="s">
        <v>72</v>
      </c>
      <c r="C97" s="122"/>
      <c r="D97" s="123"/>
      <c r="E97" s="1"/>
      <c r="F97" s="63"/>
      <c r="G97" s="1"/>
      <c r="H97" s="15"/>
      <c r="I97" s="2"/>
      <c r="J97" s="2"/>
      <c r="K97" s="2"/>
      <c r="L97" s="2"/>
      <c r="M97" s="15"/>
      <c r="N97" s="2"/>
      <c r="O97" s="2"/>
    </row>
    <row r="98" spans="1:17" ht="19.5" customHeight="1">
      <c r="A98" s="1"/>
      <c r="B98" s="1"/>
      <c r="C98" s="2"/>
      <c r="D98" s="2"/>
      <c r="E98" s="1"/>
      <c r="F98" s="63"/>
      <c r="G98" s="1"/>
      <c r="H98" s="15"/>
      <c r="I98" s="2"/>
      <c r="J98" s="2"/>
      <c r="K98" s="2"/>
      <c r="L98" s="2"/>
      <c r="M98" s="15"/>
      <c r="N98" s="2"/>
      <c r="O98" s="2"/>
    </row>
    <row r="99" spans="1:17" ht="19.5" customHeight="1">
      <c r="A99" s="1"/>
      <c r="B99" s="11" t="s">
        <v>73</v>
      </c>
      <c r="C99" s="96" t="s">
        <v>245</v>
      </c>
      <c r="D99" s="43"/>
      <c r="E99" s="99"/>
      <c r="F99" s="63"/>
      <c r="G99" s="45"/>
      <c r="H99" s="113"/>
      <c r="I99" s="97"/>
      <c r="J99" s="98"/>
      <c r="K99" s="95"/>
      <c r="L99" s="97"/>
      <c r="M99" s="45"/>
      <c r="N99" s="43"/>
      <c r="O99" s="43"/>
      <c r="P99" s="43"/>
      <c r="Q99" s="43"/>
    </row>
    <row r="100" spans="1:17" ht="19.5" customHeight="1">
      <c r="A100" s="1"/>
      <c r="B100" s="1"/>
      <c r="C100" s="2"/>
      <c r="D100" s="2"/>
      <c r="E100" s="88"/>
      <c r="F100" s="88"/>
      <c r="G100" s="88"/>
      <c r="H100" s="88"/>
      <c r="I100" s="88"/>
      <c r="J100" s="88"/>
      <c r="K100" s="88"/>
      <c r="L100" s="88"/>
      <c r="M100" s="88"/>
      <c r="N100" s="1"/>
      <c r="O100" s="2"/>
    </row>
    <row r="101" spans="1:17" ht="19.5" customHeight="1">
      <c r="A101" s="1"/>
      <c r="B101" s="11" t="s">
        <v>74</v>
      </c>
      <c r="C101" s="96" t="s">
        <v>245</v>
      </c>
      <c r="D101" s="43"/>
      <c r="E101" s="99"/>
      <c r="F101" s="63"/>
      <c r="G101" s="99"/>
      <c r="H101" s="113"/>
      <c r="I101" s="98"/>
      <c r="J101" s="97"/>
      <c r="K101" s="97"/>
      <c r="L101" s="97"/>
      <c r="M101" s="45"/>
      <c r="N101" s="43"/>
      <c r="O101" s="43"/>
      <c r="P101" s="43"/>
      <c r="Q101" s="43"/>
    </row>
    <row r="102" spans="1:17" ht="19.5" customHeight="1">
      <c r="A102" s="1"/>
      <c r="B102" s="1"/>
      <c r="C102" s="77"/>
      <c r="D102" s="2"/>
      <c r="E102" s="88"/>
      <c r="F102" s="88"/>
      <c r="G102" s="88"/>
      <c r="H102" s="88"/>
      <c r="I102" s="88"/>
      <c r="J102" s="88"/>
      <c r="K102" s="88"/>
      <c r="L102" s="88"/>
      <c r="M102" s="88"/>
      <c r="N102" s="2"/>
      <c r="O102" s="2"/>
    </row>
    <row r="103" spans="1:17" ht="19.5" customHeight="1">
      <c r="A103" s="1"/>
      <c r="B103" s="11" t="s">
        <v>75</v>
      </c>
      <c r="C103" s="96" t="s">
        <v>245</v>
      </c>
      <c r="D103" s="43"/>
      <c r="E103" s="99"/>
      <c r="F103" s="63"/>
      <c r="G103" s="45"/>
      <c r="H103" s="113"/>
      <c r="I103" s="98"/>
      <c r="J103" s="98"/>
      <c r="K103" s="95"/>
      <c r="L103" s="97"/>
      <c r="M103" s="45"/>
      <c r="N103" s="43"/>
      <c r="O103" s="43"/>
      <c r="P103" s="43"/>
      <c r="Q103" s="43"/>
    </row>
    <row r="104" spans="1:17" ht="19.5" customHeight="1">
      <c r="A104" s="1"/>
      <c r="B104" s="1"/>
      <c r="C104" s="2"/>
      <c r="D104" s="2"/>
      <c r="E104" s="88"/>
      <c r="F104" s="88"/>
      <c r="G104" s="88"/>
      <c r="H104" s="88"/>
      <c r="I104" s="88"/>
      <c r="J104" s="43"/>
      <c r="K104" s="88"/>
      <c r="L104" s="88"/>
      <c r="M104" s="88"/>
      <c r="N104" s="2"/>
      <c r="O104" s="2"/>
    </row>
    <row r="105" spans="1:17" ht="19.5" customHeight="1">
      <c r="A105" s="1"/>
      <c r="B105" s="124" t="s">
        <v>76</v>
      </c>
      <c r="C105" s="2" t="s">
        <v>29</v>
      </c>
      <c r="D105" s="43"/>
      <c r="E105" s="99"/>
      <c r="F105" s="63"/>
      <c r="G105" s="45"/>
      <c r="H105" s="113"/>
      <c r="I105" s="98"/>
      <c r="J105" s="98"/>
      <c r="K105" s="98"/>
      <c r="L105" s="97"/>
      <c r="M105" s="45"/>
      <c r="N105" s="110"/>
      <c r="O105" s="110"/>
      <c r="P105" s="110"/>
      <c r="Q105" s="110"/>
    </row>
    <row r="106" spans="1:17" ht="19.5" customHeight="1">
      <c r="A106" s="1"/>
      <c r="B106" s="125"/>
      <c r="C106" s="2" t="s">
        <v>43</v>
      </c>
      <c r="D106" s="43"/>
      <c r="E106" s="45"/>
      <c r="G106" s="45"/>
      <c r="H106" s="46"/>
      <c r="I106" s="43"/>
      <c r="J106" s="95"/>
      <c r="K106" s="43"/>
      <c r="L106" s="43"/>
      <c r="M106" s="45"/>
      <c r="N106" s="43"/>
      <c r="O106" s="43"/>
      <c r="P106" s="43"/>
      <c r="Q106" s="43"/>
    </row>
    <row r="107" spans="1:17" ht="19.5" customHeight="1">
      <c r="A107" s="1"/>
      <c r="B107" s="1"/>
      <c r="C107" s="77"/>
      <c r="D107" s="77"/>
      <c r="E107" s="1"/>
      <c r="F107" s="63"/>
      <c r="G107" s="45"/>
      <c r="H107" s="2"/>
      <c r="I107" s="2"/>
      <c r="J107" s="2" t="s">
        <v>3</v>
      </c>
      <c r="K107" s="92"/>
      <c r="L107" s="93"/>
      <c r="M107" s="1"/>
      <c r="N107" s="1"/>
    </row>
    <row r="108" spans="1:17" ht="19.5" customHeight="1">
      <c r="A108" s="11"/>
      <c r="B108" s="11" t="s">
        <v>77</v>
      </c>
      <c r="C108" s="89"/>
      <c r="D108" s="13"/>
      <c r="E108" s="12"/>
      <c r="F108" s="63"/>
      <c r="G108" s="15" t="s">
        <v>3</v>
      </c>
      <c r="H108" s="15"/>
      <c r="I108" s="20"/>
      <c r="J108" s="20"/>
      <c r="K108" s="2"/>
      <c r="L108" s="93"/>
      <c r="M108" s="15"/>
      <c r="N108" s="1"/>
    </row>
    <row r="109" spans="1:17" ht="19.5" customHeight="1">
      <c r="A109" s="20"/>
      <c r="B109" s="1" t="s">
        <v>78</v>
      </c>
      <c r="C109" s="20"/>
      <c r="D109" s="2"/>
      <c r="E109" s="15" t="s">
        <v>79</v>
      </c>
      <c r="F109" s="63"/>
      <c r="G109" s="1"/>
      <c r="H109" s="15"/>
      <c r="I109" s="2"/>
      <c r="J109" s="20"/>
      <c r="K109" s="2"/>
      <c r="L109" s="2"/>
      <c r="M109" s="20"/>
      <c r="N109" s="1"/>
    </row>
    <row r="110" spans="1:17" ht="19.5" customHeight="1">
      <c r="A110" s="20"/>
      <c r="B110" s="1" t="s">
        <v>80</v>
      </c>
      <c r="C110" s="20"/>
      <c r="D110" s="2"/>
      <c r="E110" s="90"/>
      <c r="F110" s="63"/>
      <c r="G110" s="20"/>
      <c r="H110" s="90"/>
      <c r="I110" s="2"/>
      <c r="J110" s="20"/>
      <c r="K110" s="2"/>
      <c r="L110" s="2"/>
      <c r="M110" s="20"/>
      <c r="N110" s="1"/>
    </row>
    <row r="111" spans="1:17" ht="19.5" customHeight="1">
      <c r="A111" s="20"/>
      <c r="B111" s="1" t="s">
        <v>81</v>
      </c>
      <c r="C111" s="20"/>
      <c r="D111" s="2" t="s">
        <v>82</v>
      </c>
      <c r="E111" s="15" t="s">
        <v>83</v>
      </c>
      <c r="F111" s="63"/>
      <c r="G111" s="20"/>
      <c r="H111" s="90"/>
      <c r="I111" s="2"/>
      <c r="J111" s="2"/>
      <c r="K111" s="2"/>
      <c r="L111" s="2"/>
      <c r="M111" s="92"/>
      <c r="N111" s="2"/>
    </row>
    <row r="112" spans="1:17" ht="19.5" customHeight="1">
      <c r="A112" s="20"/>
      <c r="B112" s="20"/>
      <c r="C112" s="20"/>
      <c r="D112" s="2" t="s">
        <v>84</v>
      </c>
      <c r="E112" s="15" t="s">
        <v>85</v>
      </c>
      <c r="F112" s="63"/>
      <c r="G112" s="1"/>
      <c r="H112" s="15"/>
      <c r="I112" s="2"/>
      <c r="J112" s="2"/>
      <c r="K112" s="2"/>
      <c r="L112" s="2"/>
      <c r="M112" s="92"/>
      <c r="N112" s="1"/>
    </row>
    <row r="113" spans="1:14" ht="19.5" customHeight="1">
      <c r="A113" s="20"/>
      <c r="B113" s="20"/>
      <c r="C113" s="20"/>
      <c r="D113" s="2" t="s">
        <v>86</v>
      </c>
      <c r="E113" s="15" t="s">
        <v>87</v>
      </c>
      <c r="F113" s="63"/>
      <c r="G113" s="20"/>
      <c r="H113" s="90"/>
      <c r="I113" s="90"/>
      <c r="J113" s="2"/>
      <c r="K113" s="2"/>
      <c r="L113" s="2"/>
      <c r="M113" s="20"/>
      <c r="N113" s="1"/>
    </row>
    <row r="114" spans="1:14" ht="1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</row>
    <row r="115" spans="1:14" ht="1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</row>
    <row r="116" spans="1:14" ht="1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</row>
    <row r="117" spans="1:14" ht="1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1:14" ht="1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</row>
  </sheetData>
  <mergeCells count="4">
    <mergeCell ref="B9:D9"/>
    <mergeCell ref="B80:D80"/>
    <mergeCell ref="B97:D97"/>
    <mergeCell ref="B105:B106"/>
  </mergeCells>
  <conditionalFormatting sqref="E99">
    <cfRule type="duplicateValues" dxfId="1572" priority="13627"/>
    <cfRule type="duplicateValues" dxfId="1571" priority="13628"/>
    <cfRule type="duplicateValues" dxfId="1570" priority="13629"/>
    <cfRule type="duplicateValues" dxfId="1569" priority="13630"/>
    <cfRule type="duplicateValues" dxfId="1568" priority="13631"/>
    <cfRule type="duplicateValues" dxfId="1567" priority="13632"/>
    <cfRule type="duplicateValues" dxfId="1566" priority="13633"/>
    <cfRule type="duplicateValues" dxfId="1565" priority="13634"/>
    <cfRule type="duplicateValues" dxfId="1564" priority="13635"/>
    <cfRule type="duplicateValues" dxfId="1563" priority="13636"/>
    <cfRule type="duplicateValues" dxfId="1562" priority="13637"/>
    <cfRule type="duplicateValues" dxfId="1561" priority="13638"/>
    <cfRule type="duplicateValues" dxfId="1560" priority="13639"/>
    <cfRule type="duplicateValues" dxfId="1559" priority="13640"/>
    <cfRule type="duplicateValues" dxfId="1558" priority="13641"/>
    <cfRule type="duplicateValues" dxfId="1557" priority="13642"/>
    <cfRule type="duplicateValues" dxfId="1556" priority="13643"/>
    <cfRule type="duplicateValues" dxfId="1555" priority="13644"/>
    <cfRule type="duplicateValues" dxfId="1554" priority="13645"/>
    <cfRule type="duplicateValues" dxfId="1553" priority="13646"/>
    <cfRule type="duplicateValues" dxfId="1552" priority="13647"/>
    <cfRule type="duplicateValues" dxfId="1551" priority="13648"/>
    <cfRule type="duplicateValues" dxfId="1550" priority="13649"/>
    <cfRule type="duplicateValues" dxfId="1549" priority="13650"/>
    <cfRule type="duplicateValues" dxfId="1548" priority="13651"/>
    <cfRule type="duplicateValues" dxfId="1547" priority="13652"/>
    <cfRule type="duplicateValues" dxfId="1546" priority="13653"/>
    <cfRule type="duplicateValues" dxfId="1545" priority="13654"/>
    <cfRule type="duplicateValues" dxfId="1544" priority="13655"/>
    <cfRule type="duplicateValues" dxfId="1543" priority="13656"/>
    <cfRule type="duplicateValues" dxfId="1542" priority="13657"/>
    <cfRule type="duplicateValues" dxfId="1541" priority="13658"/>
    <cfRule type="duplicateValues" dxfId="1540" priority="13659"/>
    <cfRule type="duplicateValues" dxfId="1539" priority="13660"/>
    <cfRule type="duplicateValues" dxfId="1538" priority="13661"/>
    <cfRule type="duplicateValues" dxfId="1537" priority="13662"/>
    <cfRule type="duplicateValues" dxfId="1536" priority="13663"/>
    <cfRule type="duplicateValues" dxfId="1535" priority="13664"/>
    <cfRule type="duplicateValues" dxfId="1534" priority="13665"/>
    <cfRule type="duplicateValues" dxfId="1533" priority="13666"/>
    <cfRule type="duplicateValues" dxfId="1532" priority="13667"/>
    <cfRule type="duplicateValues" dxfId="1531" priority="13668"/>
    <cfRule type="duplicateValues" dxfId="1530" priority="13669"/>
    <cfRule type="duplicateValues" dxfId="1529" priority="13670"/>
    <cfRule type="duplicateValues" dxfId="1528" priority="13671"/>
    <cfRule type="duplicateValues" dxfId="1527" priority="13672"/>
    <cfRule type="duplicateValues" dxfId="1526" priority="13673"/>
    <cfRule type="duplicateValues" dxfId="1525" priority="13674"/>
    <cfRule type="duplicateValues" dxfId="1524" priority="13675"/>
    <cfRule type="duplicateValues" dxfId="1523" priority="13676"/>
    <cfRule type="duplicateValues" dxfId="1522" priority="13677"/>
    <cfRule type="duplicateValues" dxfId="1521" priority="13678"/>
    <cfRule type="duplicateValues" dxfId="1520" priority="13679"/>
    <cfRule type="duplicateValues" dxfId="1519" priority="13680"/>
    <cfRule type="duplicateValues" dxfId="1518" priority="13681"/>
    <cfRule type="duplicateValues" dxfId="1517" priority="13682"/>
    <cfRule type="duplicateValues" dxfId="1516" priority="13683"/>
  </conditionalFormatting>
  <conditionalFormatting sqref="E101">
    <cfRule type="duplicateValues" dxfId="1515" priority="10890"/>
    <cfRule type="duplicateValues" dxfId="1514" priority="10891"/>
    <cfRule type="duplicateValues" dxfId="1513" priority="10892"/>
    <cfRule type="duplicateValues" dxfId="1512" priority="10893"/>
    <cfRule type="duplicateValues" dxfId="1511" priority="10894"/>
    <cfRule type="duplicateValues" dxfId="1510" priority="10895"/>
    <cfRule type="duplicateValues" dxfId="1509" priority="10896"/>
    <cfRule type="duplicateValues" dxfId="1508" priority="10897"/>
    <cfRule type="duplicateValues" dxfId="1507" priority="10898"/>
    <cfRule type="duplicateValues" dxfId="1506" priority="10899"/>
    <cfRule type="duplicateValues" dxfId="1505" priority="10900"/>
    <cfRule type="duplicateValues" dxfId="1504" priority="10901"/>
    <cfRule type="duplicateValues" dxfId="1503" priority="10902"/>
    <cfRule type="duplicateValues" dxfId="1502" priority="10903"/>
    <cfRule type="duplicateValues" dxfId="1501" priority="10904"/>
    <cfRule type="duplicateValues" dxfId="1500" priority="10905"/>
    <cfRule type="duplicateValues" dxfId="1499" priority="10906"/>
    <cfRule type="duplicateValues" dxfId="1498" priority="10907"/>
    <cfRule type="duplicateValues" dxfId="1497" priority="10908"/>
    <cfRule type="duplicateValues" dxfId="1496" priority="10909"/>
    <cfRule type="duplicateValues" dxfId="1495" priority="10910"/>
    <cfRule type="duplicateValues" dxfId="1494" priority="10911"/>
    <cfRule type="duplicateValues" dxfId="1493" priority="10912"/>
    <cfRule type="duplicateValues" dxfId="1492" priority="10913"/>
    <cfRule type="duplicateValues" dxfId="1491" priority="10914"/>
    <cfRule type="duplicateValues" dxfId="1490" priority="10915"/>
    <cfRule type="duplicateValues" dxfId="1489" priority="10916"/>
    <cfRule type="duplicateValues" dxfId="1488" priority="10917"/>
    <cfRule type="duplicateValues" dxfId="1487" priority="10918"/>
    <cfRule type="duplicateValues" dxfId="1486" priority="10919"/>
    <cfRule type="duplicateValues" dxfId="1485" priority="10920"/>
    <cfRule type="duplicateValues" dxfId="1484" priority="10921"/>
    <cfRule type="duplicateValues" dxfId="1483" priority="10922"/>
    <cfRule type="duplicateValues" dxfId="1482" priority="10923"/>
    <cfRule type="duplicateValues" dxfId="1481" priority="10924"/>
    <cfRule type="duplicateValues" dxfId="1480" priority="10925"/>
    <cfRule type="duplicateValues" dxfId="1479" priority="10926"/>
    <cfRule type="duplicateValues" dxfId="1478" priority="10927"/>
    <cfRule type="duplicateValues" dxfId="1477" priority="10928"/>
    <cfRule type="duplicateValues" dxfId="1476" priority="10929"/>
    <cfRule type="duplicateValues" dxfId="1475" priority="10930"/>
    <cfRule type="duplicateValues" dxfId="1474" priority="10931"/>
    <cfRule type="duplicateValues" dxfId="1473" priority="10932"/>
    <cfRule type="duplicateValues" dxfId="1472" priority="10933"/>
    <cfRule type="duplicateValues" dxfId="1471" priority="10934"/>
    <cfRule type="duplicateValues" dxfId="1470" priority="10935"/>
    <cfRule type="duplicateValues" dxfId="1469" priority="10936"/>
    <cfRule type="duplicateValues" dxfId="1468" priority="10937"/>
    <cfRule type="duplicateValues" dxfId="1467" priority="10938"/>
    <cfRule type="duplicateValues" dxfId="1466" priority="10939"/>
    <cfRule type="duplicateValues" dxfId="1465" priority="10940"/>
    <cfRule type="duplicateValues" dxfId="1464" priority="10941"/>
    <cfRule type="duplicateValues" dxfId="1463" priority="10942"/>
    <cfRule type="duplicateValues" dxfId="1462" priority="10943"/>
    <cfRule type="duplicateValues" dxfId="1461" priority="10944"/>
    <cfRule type="duplicateValues" dxfId="1460" priority="10945"/>
    <cfRule type="duplicateValues" dxfId="1459" priority="10946"/>
  </conditionalFormatting>
  <conditionalFormatting sqref="E103">
    <cfRule type="duplicateValues" dxfId="1458" priority="22544"/>
    <cfRule type="duplicateValues" dxfId="1457" priority="22545"/>
    <cfRule type="duplicateValues" dxfId="1456" priority="22546"/>
    <cfRule type="duplicateValues" dxfId="1455" priority="22547"/>
    <cfRule type="duplicateValues" dxfId="1454" priority="22548"/>
    <cfRule type="duplicateValues" dxfId="1453" priority="22549"/>
    <cfRule type="duplicateValues" dxfId="1452" priority="22550"/>
    <cfRule type="duplicateValues" dxfId="1451" priority="22551"/>
    <cfRule type="duplicateValues" dxfId="1450" priority="22552"/>
    <cfRule type="duplicateValues" dxfId="1449" priority="22553"/>
    <cfRule type="duplicateValues" dxfId="1448" priority="22554"/>
    <cfRule type="duplicateValues" dxfId="1447" priority="22555"/>
    <cfRule type="duplicateValues" dxfId="1446" priority="22556"/>
    <cfRule type="duplicateValues" dxfId="1445" priority="22557"/>
    <cfRule type="duplicateValues" dxfId="1444" priority="22558"/>
    <cfRule type="duplicateValues" dxfId="1443" priority="22559"/>
    <cfRule type="duplicateValues" dxfId="1442" priority="22560"/>
    <cfRule type="duplicateValues" dxfId="1441" priority="22561"/>
    <cfRule type="duplicateValues" dxfId="1440" priority="22562"/>
    <cfRule type="duplicateValues" dxfId="1439" priority="22563"/>
    <cfRule type="duplicateValues" dxfId="1438" priority="22564"/>
    <cfRule type="duplicateValues" dxfId="1437" priority="22565"/>
    <cfRule type="duplicateValues" dxfId="1436" priority="22566"/>
    <cfRule type="duplicateValues" dxfId="1435" priority="22567"/>
    <cfRule type="duplicateValues" dxfId="1434" priority="22568"/>
    <cfRule type="duplicateValues" dxfId="1433" priority="22569"/>
    <cfRule type="duplicateValues" dxfId="1432" priority="22570"/>
    <cfRule type="duplicateValues" dxfId="1431" priority="22571"/>
    <cfRule type="duplicateValues" dxfId="1430" priority="22572"/>
    <cfRule type="duplicateValues" dxfId="1429" priority="22573"/>
    <cfRule type="duplicateValues" dxfId="1428" priority="22574"/>
    <cfRule type="duplicateValues" dxfId="1427" priority="22575"/>
    <cfRule type="duplicateValues" dxfId="1426" priority="22576"/>
    <cfRule type="duplicateValues" dxfId="1425" priority="22577"/>
    <cfRule type="duplicateValues" dxfId="1424" priority="22578"/>
    <cfRule type="duplicateValues" dxfId="1423" priority="22579"/>
    <cfRule type="duplicateValues" dxfId="1422" priority="22580"/>
    <cfRule type="duplicateValues" dxfId="1421" priority="22581"/>
    <cfRule type="duplicateValues" dxfId="1420" priority="22582"/>
    <cfRule type="duplicateValues" dxfId="1419" priority="22583"/>
    <cfRule type="duplicateValues" dxfId="1418" priority="22584"/>
    <cfRule type="duplicateValues" dxfId="1417" priority="22585"/>
    <cfRule type="duplicateValues" dxfId="1416" priority="22586"/>
    <cfRule type="duplicateValues" dxfId="1415" priority="22587"/>
    <cfRule type="duplicateValues" dxfId="1414" priority="22588"/>
    <cfRule type="duplicateValues" dxfId="1413" priority="22589"/>
    <cfRule type="duplicateValues" dxfId="1412" priority="22590"/>
    <cfRule type="duplicateValues" dxfId="1411" priority="22591"/>
    <cfRule type="duplicateValues" dxfId="1410" priority="22592"/>
    <cfRule type="duplicateValues" dxfId="1409" priority="22593"/>
    <cfRule type="duplicateValues" dxfId="1408" priority="22594"/>
    <cfRule type="duplicateValues" dxfId="1407" priority="22595"/>
    <cfRule type="duplicateValues" dxfId="1406" priority="22596"/>
    <cfRule type="duplicateValues" dxfId="1405" priority="22597"/>
    <cfRule type="duplicateValues" dxfId="1404" priority="22598"/>
    <cfRule type="duplicateValues" dxfId="1403" priority="22599"/>
    <cfRule type="duplicateValues" dxfId="1402" priority="22600"/>
  </conditionalFormatting>
  <conditionalFormatting sqref="E106">
    <cfRule type="duplicateValues" dxfId="1401" priority="19439"/>
    <cfRule type="duplicateValues" dxfId="1400" priority="19440"/>
    <cfRule type="duplicateValues" dxfId="1399" priority="19441"/>
    <cfRule type="duplicateValues" dxfId="1398" priority="19442"/>
    <cfRule type="duplicateValues" dxfId="1397" priority="19443"/>
    <cfRule type="duplicateValues" dxfId="1396" priority="19444"/>
    <cfRule type="duplicateValues" dxfId="1395" priority="19445"/>
    <cfRule type="duplicateValues" dxfId="1394" priority="19446"/>
    <cfRule type="duplicateValues" dxfId="1393" priority="19447"/>
    <cfRule type="duplicateValues" dxfId="1392" priority="19448"/>
    <cfRule type="duplicateValues" dxfId="1391" priority="19449"/>
    <cfRule type="duplicateValues" dxfId="1390" priority="19450"/>
    <cfRule type="duplicateValues" dxfId="1389" priority="19451"/>
    <cfRule type="duplicateValues" dxfId="1388" priority="19452"/>
    <cfRule type="duplicateValues" dxfId="1387" priority="19453"/>
    <cfRule type="duplicateValues" dxfId="1386" priority="19454"/>
    <cfRule type="duplicateValues" dxfId="1385" priority="19455"/>
    <cfRule type="duplicateValues" dxfId="1384" priority="19456"/>
    <cfRule type="duplicateValues" dxfId="1383" priority="19457"/>
    <cfRule type="duplicateValues" dxfId="1382" priority="19458"/>
    <cfRule type="duplicateValues" dxfId="1381" priority="19459"/>
    <cfRule type="duplicateValues" dxfId="1380" priority="19460"/>
    <cfRule type="duplicateValues" dxfId="1379" priority="19461"/>
    <cfRule type="duplicateValues" dxfId="1378" priority="19462"/>
    <cfRule type="duplicateValues" dxfId="1377" priority="19463"/>
    <cfRule type="duplicateValues" dxfId="1376" priority="19464"/>
    <cfRule type="duplicateValues" dxfId="1375" priority="19465"/>
    <cfRule type="duplicateValues" dxfId="1374" priority="19466"/>
    <cfRule type="duplicateValues" dxfId="1373" priority="19467"/>
    <cfRule type="duplicateValues" dxfId="1372" priority="19468"/>
    <cfRule type="duplicateValues" dxfId="1371" priority="19469"/>
    <cfRule type="duplicateValues" dxfId="1370" priority="19470"/>
    <cfRule type="duplicateValues" dxfId="1369" priority="19471"/>
    <cfRule type="duplicateValues" dxfId="1368" priority="19472"/>
    <cfRule type="duplicateValues" dxfId="1367" priority="19473"/>
    <cfRule type="duplicateValues" dxfId="1366" priority="19474"/>
    <cfRule type="duplicateValues" dxfId="1365" priority="19475"/>
    <cfRule type="duplicateValues" dxfId="1364" priority="19476"/>
    <cfRule type="duplicateValues" dxfId="1363" priority="19477"/>
    <cfRule type="duplicateValues" dxfId="1362" priority="19478"/>
    <cfRule type="duplicateValues" dxfId="1361" priority="19479"/>
    <cfRule type="duplicateValues" dxfId="1360" priority="19480"/>
    <cfRule type="duplicateValues" dxfId="1359" priority="19481"/>
    <cfRule type="duplicateValues" dxfId="1358" priority="19482"/>
    <cfRule type="duplicateValues" dxfId="1357" priority="19483"/>
    <cfRule type="duplicateValues" dxfId="1356" priority="19484"/>
    <cfRule type="duplicateValues" dxfId="1355" priority="19485"/>
    <cfRule type="duplicateValues" dxfId="1354" priority="19486"/>
    <cfRule type="duplicateValues" dxfId="1353" priority="19487"/>
    <cfRule type="duplicateValues" dxfId="1352" priority="19488"/>
    <cfRule type="duplicateValues" dxfId="1351" priority="19489"/>
    <cfRule type="duplicateValues" dxfId="1350" priority="19490"/>
    <cfRule type="duplicateValues" dxfId="1349" priority="19491"/>
    <cfRule type="duplicateValues" dxfId="1348" priority="19492"/>
    <cfRule type="duplicateValues" dxfId="1347" priority="19493"/>
    <cfRule type="duplicateValues" dxfId="1346" priority="19494"/>
    <cfRule type="duplicateValues" dxfId="1345" priority="19495"/>
    <cfRule type="duplicateValues" dxfId="1344" priority="19496"/>
    <cfRule type="duplicateValues" dxfId="1343" priority="19497"/>
    <cfRule type="duplicateValues" dxfId="1342" priority="19498"/>
    <cfRule type="duplicateValues" dxfId="1341" priority="19499"/>
    <cfRule type="duplicateValues" dxfId="1340" priority="19500"/>
    <cfRule type="duplicateValues" dxfId="1339" priority="19501"/>
    <cfRule type="duplicateValues" dxfId="1338" priority="19502"/>
    <cfRule type="duplicateValues" dxfId="1337" priority="19503"/>
    <cfRule type="duplicateValues" dxfId="1336" priority="19504"/>
    <cfRule type="duplicateValues" dxfId="1335" priority="19505"/>
    <cfRule type="duplicateValues" dxfId="1334" priority="19506"/>
    <cfRule type="duplicateValues" dxfId="1333" priority="19507"/>
    <cfRule type="duplicateValues" dxfId="1332" priority="19508"/>
    <cfRule type="duplicateValues" dxfId="1331" priority="19509"/>
    <cfRule type="duplicateValues" dxfId="1330" priority="19510"/>
    <cfRule type="duplicateValues" dxfId="1329" priority="19511"/>
    <cfRule type="duplicateValues" dxfId="1328" priority="19512"/>
    <cfRule type="duplicateValues" dxfId="1327" priority="19513"/>
    <cfRule type="duplicateValues" dxfId="1326" priority="19514"/>
    <cfRule type="duplicateValues" dxfId="1325" priority="19515"/>
    <cfRule type="duplicateValues" dxfId="1324" priority="19516"/>
    <cfRule type="duplicateValues" dxfId="1323" priority="19517"/>
    <cfRule type="duplicateValues" dxfId="1322" priority="19518"/>
    <cfRule type="duplicateValues" dxfId="1321" priority="19519"/>
    <cfRule type="duplicateValues" dxfId="1320" priority="19520"/>
    <cfRule type="duplicateValues" dxfId="1319" priority="19521"/>
    <cfRule type="duplicateValues" dxfId="1318" priority="19522"/>
    <cfRule type="duplicateValues" dxfId="1317" priority="19523"/>
    <cfRule type="duplicateValues" dxfId="1316" priority="19524"/>
    <cfRule type="duplicateValues" dxfId="1315" priority="19525"/>
    <cfRule type="duplicateValues" dxfId="1314" priority="19526"/>
    <cfRule type="duplicateValues" dxfId="1313" priority="19527"/>
    <cfRule type="duplicateValues" dxfId="1312" priority="19528"/>
    <cfRule type="duplicateValues" dxfId="1311" priority="19529"/>
    <cfRule type="duplicateValues" dxfId="1310" priority="19530"/>
    <cfRule type="duplicateValues" dxfId="1309" priority="19531"/>
    <cfRule type="duplicateValues" dxfId="1308" priority="19532"/>
    <cfRule type="duplicateValues" dxfId="1307" priority="19533"/>
    <cfRule type="duplicateValues" dxfId="1306" priority="19534"/>
    <cfRule type="duplicateValues" dxfId="1305" priority="19535"/>
    <cfRule type="duplicateValues" dxfId="1304" priority="19536"/>
    <cfRule type="duplicateValues" dxfId="1303" priority="19537"/>
    <cfRule type="duplicateValues" dxfId="1302" priority="19538"/>
    <cfRule type="duplicateValues" dxfId="1301" priority="19539"/>
    <cfRule type="duplicateValues" dxfId="1300" priority="19540"/>
    <cfRule type="duplicateValues" dxfId="1299" priority="19541"/>
    <cfRule type="duplicateValues" dxfId="1298" priority="19542"/>
    <cfRule type="duplicateValues" dxfId="1297" priority="19543"/>
    <cfRule type="duplicateValues" dxfId="1296" priority="19544"/>
    <cfRule type="duplicateValues" dxfId="1295" priority="19545"/>
    <cfRule type="duplicateValues" dxfId="1294" priority="19546"/>
    <cfRule type="duplicateValues" dxfId="1293" priority="19547"/>
    <cfRule type="duplicateValues" dxfId="1292" priority="19548"/>
    <cfRule type="duplicateValues" dxfId="1291" priority="19549"/>
    <cfRule type="duplicateValues" dxfId="1290" priority="19550"/>
    <cfRule type="duplicateValues" dxfId="1289" priority="19551"/>
    <cfRule type="duplicateValues" dxfId="1288" priority="19552"/>
    <cfRule type="duplicateValues" dxfId="1287" priority="19553"/>
    <cfRule type="duplicateValues" dxfId="1286" priority="19554"/>
    <cfRule type="duplicateValues" dxfId="1285" priority="19555"/>
    <cfRule type="duplicateValues" dxfId="1284" priority="19556"/>
    <cfRule type="duplicateValues" dxfId="1283" priority="19557"/>
    <cfRule type="duplicateValues" dxfId="1282" priority="19558"/>
    <cfRule type="duplicateValues" dxfId="1281" priority="19559"/>
    <cfRule type="duplicateValues" dxfId="1280" priority="19560"/>
    <cfRule type="duplicateValues" dxfId="1279" priority="19561"/>
    <cfRule type="duplicateValues" dxfId="1278" priority="19562"/>
    <cfRule type="duplicateValues" dxfId="1277" priority="19563"/>
    <cfRule type="duplicateValues" dxfId="1276" priority="19564"/>
    <cfRule type="duplicateValues" dxfId="1275" priority="19565"/>
    <cfRule type="duplicateValues" dxfId="1274" priority="19566"/>
    <cfRule type="duplicateValues" dxfId="1273" priority="19567"/>
    <cfRule type="duplicateValues" dxfId="1272" priority="19568"/>
    <cfRule type="duplicateValues" dxfId="1271" priority="19569"/>
    <cfRule type="duplicateValues" dxfId="1270" priority="19570"/>
    <cfRule type="duplicateValues" dxfId="1269" priority="19571"/>
    <cfRule type="duplicateValues" dxfId="1268" priority="19572"/>
    <cfRule type="duplicateValues" dxfId="1267" priority="19573"/>
    <cfRule type="duplicateValues" dxfId="1266" priority="19574"/>
    <cfRule type="duplicateValues" dxfId="1265" priority="19575"/>
    <cfRule type="duplicateValues" dxfId="1264" priority="19576"/>
    <cfRule type="duplicateValues" dxfId="1263" priority="19577"/>
    <cfRule type="duplicateValues" dxfId="1262" priority="19578"/>
    <cfRule type="duplicateValues" dxfId="1261" priority="19579"/>
    <cfRule type="duplicateValues" dxfId="1260" priority="19580"/>
    <cfRule type="duplicateValues" dxfId="1259" priority="19581"/>
    <cfRule type="duplicateValues" dxfId="1258" priority="19582"/>
    <cfRule type="duplicateValues" dxfId="1257" priority="19583"/>
    <cfRule type="duplicateValues" dxfId="1256" priority="19584"/>
    <cfRule type="duplicateValues" dxfId="1255" priority="19585"/>
    <cfRule type="duplicateValues" dxfId="1254" priority="19586"/>
    <cfRule type="duplicateValues" dxfId="1253" priority="19587"/>
    <cfRule type="duplicateValues" dxfId="1252" priority="19588"/>
    <cfRule type="duplicateValues" dxfId="1251" priority="19589"/>
    <cfRule type="duplicateValues" dxfId="1250" priority="19590"/>
    <cfRule type="duplicateValues" dxfId="1249" priority="19591"/>
    <cfRule type="duplicateValues" dxfId="1248" priority="19592"/>
    <cfRule type="duplicateValues" dxfId="1247" priority="19593"/>
    <cfRule type="duplicateValues" dxfId="1246" priority="19594"/>
    <cfRule type="duplicateValues" dxfId="1245" priority="19595"/>
    <cfRule type="duplicateValues" dxfId="1244" priority="19596"/>
    <cfRule type="duplicateValues" dxfId="1243" priority="19597"/>
    <cfRule type="duplicateValues" dxfId="1242" priority="19598"/>
    <cfRule type="duplicateValues" dxfId="1241" priority="19599"/>
    <cfRule type="duplicateValues" dxfId="1240" priority="19600"/>
    <cfRule type="duplicateValues" dxfId="1239" priority="19601"/>
    <cfRule type="duplicateValues" dxfId="1238" priority="19602"/>
    <cfRule type="duplicateValues" dxfId="1237" priority="19603"/>
    <cfRule type="duplicateValues" dxfId="1236" priority="19604"/>
    <cfRule type="duplicateValues" dxfId="1235" priority="19605"/>
    <cfRule type="duplicateValues" dxfId="1234" priority="19606"/>
    <cfRule type="duplicateValues" dxfId="1233" priority="19607"/>
    <cfRule type="duplicateValues" dxfId="1232" priority="19608"/>
    <cfRule type="duplicateValues" dxfId="1231" priority="19609"/>
  </conditionalFormatting>
  <conditionalFormatting sqref="E105">
    <cfRule type="duplicateValues" dxfId="1230" priority="7598"/>
    <cfRule type="duplicateValues" dxfId="1229" priority="7599"/>
    <cfRule type="duplicateValues" dxfId="1228" priority="7600"/>
    <cfRule type="duplicateValues" dxfId="1227" priority="7601"/>
    <cfRule type="duplicateValues" dxfId="1226" priority="7602"/>
    <cfRule type="duplicateValues" dxfId="1225" priority="7603"/>
    <cfRule type="duplicateValues" dxfId="1224" priority="7604"/>
    <cfRule type="duplicateValues" dxfId="1223" priority="7605"/>
    <cfRule type="duplicateValues" dxfId="1222" priority="7606"/>
    <cfRule type="duplicateValues" dxfId="1221" priority="7607"/>
    <cfRule type="duplicateValues" dxfId="1220" priority="7608"/>
    <cfRule type="duplicateValues" dxfId="1219" priority="7609"/>
    <cfRule type="duplicateValues" dxfId="1218" priority="7610"/>
    <cfRule type="duplicateValues" dxfId="1217" priority="7611"/>
    <cfRule type="duplicateValues" dxfId="1216" priority="7612"/>
    <cfRule type="duplicateValues" dxfId="1215" priority="7613"/>
    <cfRule type="duplicateValues" dxfId="1214" priority="7614"/>
    <cfRule type="duplicateValues" dxfId="1213" priority="7615"/>
    <cfRule type="duplicateValues" dxfId="1212" priority="7616"/>
    <cfRule type="duplicateValues" dxfId="1211" priority="7617"/>
    <cfRule type="duplicateValues" dxfId="1210" priority="7618"/>
    <cfRule type="duplicateValues" dxfId="1209" priority="7619"/>
    <cfRule type="duplicateValues" dxfId="1208" priority="7620"/>
    <cfRule type="duplicateValues" dxfId="1207" priority="7621"/>
    <cfRule type="duplicateValues" dxfId="1206" priority="7622"/>
    <cfRule type="duplicateValues" dxfId="1205" priority="7623"/>
    <cfRule type="duplicateValues" dxfId="1204" priority="7624"/>
    <cfRule type="duplicateValues" dxfId="1203" priority="7625"/>
    <cfRule type="duplicateValues" dxfId="1202" priority="7626"/>
    <cfRule type="duplicateValues" dxfId="1201" priority="7627"/>
    <cfRule type="duplicateValues" dxfId="1200" priority="7628"/>
    <cfRule type="duplicateValues" dxfId="1199" priority="7629"/>
    <cfRule type="duplicateValues" dxfId="1198" priority="7630"/>
    <cfRule type="duplicateValues" dxfId="1197" priority="7631"/>
    <cfRule type="duplicateValues" dxfId="1196" priority="7632"/>
    <cfRule type="duplicateValues" dxfId="1195" priority="7633"/>
    <cfRule type="duplicateValues" dxfId="1194" priority="7634"/>
    <cfRule type="duplicateValues" dxfId="1193" priority="7635"/>
    <cfRule type="duplicateValues" dxfId="1192" priority="7636"/>
    <cfRule type="duplicateValues" dxfId="1191" priority="7637"/>
    <cfRule type="duplicateValues" dxfId="1190" priority="7638"/>
    <cfRule type="duplicateValues" dxfId="1189" priority="7639"/>
    <cfRule type="duplicateValues" dxfId="1188" priority="7640"/>
    <cfRule type="duplicateValues" dxfId="1187" priority="7641"/>
    <cfRule type="duplicateValues" dxfId="1186" priority="7642"/>
    <cfRule type="duplicateValues" dxfId="1185" priority="7643"/>
    <cfRule type="duplicateValues" dxfId="1184" priority="7644"/>
    <cfRule type="duplicateValues" dxfId="1183" priority="7645"/>
    <cfRule type="duplicateValues" dxfId="1182" priority="7646"/>
    <cfRule type="duplicateValues" dxfId="1181" priority="7647"/>
    <cfRule type="duplicateValues" dxfId="1180" priority="7648"/>
    <cfRule type="duplicateValues" dxfId="1179" priority="7649"/>
    <cfRule type="duplicateValues" dxfId="1178" priority="7650"/>
    <cfRule type="duplicateValues" dxfId="1177" priority="7651"/>
    <cfRule type="duplicateValues" dxfId="1176" priority="7652"/>
    <cfRule type="duplicateValues" dxfId="1175" priority="7653"/>
    <cfRule type="duplicateValues" dxfId="1174" priority="7654"/>
    <cfRule type="duplicateValues" dxfId="1173" priority="7655"/>
    <cfRule type="duplicateValues" dxfId="1172" priority="7656"/>
    <cfRule type="duplicateValues" dxfId="1171" priority="7657"/>
    <cfRule type="duplicateValues" dxfId="1170" priority="7658"/>
    <cfRule type="duplicateValues" dxfId="1169" priority="7659"/>
    <cfRule type="duplicateValues" dxfId="1168" priority="7660"/>
    <cfRule type="duplicateValues" dxfId="1167" priority="7661"/>
    <cfRule type="duplicateValues" dxfId="1166" priority="7662"/>
    <cfRule type="duplicateValues" dxfId="1165" priority="7663"/>
    <cfRule type="duplicateValues" dxfId="1164" priority="7664"/>
    <cfRule type="duplicateValues" dxfId="1163" priority="7665"/>
    <cfRule type="duplicateValues" dxfId="1162" priority="7666"/>
    <cfRule type="duplicateValues" dxfId="1161" priority="7667"/>
    <cfRule type="duplicateValues" dxfId="1160" priority="7668"/>
    <cfRule type="duplicateValues" dxfId="1159" priority="7669"/>
    <cfRule type="duplicateValues" dxfId="1158" priority="7670"/>
    <cfRule type="duplicateValues" dxfId="1157" priority="7671"/>
    <cfRule type="duplicateValues" dxfId="1156" priority="7672"/>
    <cfRule type="duplicateValues" dxfId="1155" priority="7673"/>
    <cfRule type="duplicateValues" dxfId="1154" priority="7674"/>
    <cfRule type="duplicateValues" dxfId="1153" priority="7675"/>
    <cfRule type="duplicateValues" dxfId="1152" priority="7676"/>
    <cfRule type="duplicateValues" dxfId="1151" priority="7677"/>
    <cfRule type="duplicateValues" dxfId="1150" priority="7678"/>
    <cfRule type="duplicateValues" dxfId="1149" priority="7679"/>
    <cfRule type="duplicateValues" dxfId="1148" priority="7680"/>
    <cfRule type="duplicateValues" dxfId="1147" priority="7681"/>
    <cfRule type="duplicateValues" dxfId="1146" priority="7682"/>
    <cfRule type="duplicateValues" dxfId="1145" priority="7683"/>
    <cfRule type="duplicateValues" dxfId="1144" priority="7684"/>
    <cfRule type="duplicateValues" dxfId="1143" priority="7685"/>
    <cfRule type="duplicateValues" dxfId="1142" priority="7686"/>
    <cfRule type="duplicateValues" dxfId="1141" priority="7687"/>
    <cfRule type="duplicateValues" dxfId="1140" priority="7688"/>
    <cfRule type="duplicateValues" dxfId="1139" priority="7689"/>
    <cfRule type="duplicateValues" dxfId="1138" priority="7690"/>
    <cfRule type="duplicateValues" dxfId="1137" priority="7691"/>
    <cfRule type="duplicateValues" dxfId="1136" priority="7692"/>
    <cfRule type="duplicateValues" dxfId="1135" priority="7693"/>
    <cfRule type="duplicateValues" dxfId="1134" priority="7694"/>
    <cfRule type="duplicateValues" dxfId="1133" priority="7695"/>
    <cfRule type="duplicateValues" dxfId="1132" priority="7696"/>
    <cfRule type="duplicateValues" dxfId="1131" priority="7697"/>
    <cfRule type="duplicateValues" dxfId="1130" priority="7698"/>
    <cfRule type="duplicateValues" dxfId="1129" priority="7699"/>
    <cfRule type="duplicateValues" dxfId="1128" priority="7700"/>
    <cfRule type="duplicateValues" dxfId="1127" priority="7701"/>
    <cfRule type="duplicateValues" dxfId="1126" priority="7702"/>
    <cfRule type="duplicateValues" dxfId="1125" priority="7703"/>
    <cfRule type="duplicateValues" dxfId="1124" priority="7704"/>
    <cfRule type="duplicateValues" dxfId="1123" priority="7705"/>
    <cfRule type="duplicateValues" dxfId="1122" priority="7706"/>
    <cfRule type="duplicateValues" dxfId="1121" priority="7707"/>
    <cfRule type="duplicateValues" dxfId="1120" priority="7708"/>
    <cfRule type="duplicateValues" dxfId="1119" priority="7709"/>
    <cfRule type="duplicateValues" dxfId="1118" priority="7710"/>
    <cfRule type="duplicateValues" dxfId="1117" priority="7711"/>
    <cfRule type="duplicateValues" dxfId="1116" priority="7712"/>
    <cfRule type="duplicateValues" dxfId="1115" priority="7713"/>
    <cfRule type="duplicateValues" dxfId="1114" priority="7714"/>
    <cfRule type="duplicateValues" dxfId="1113" priority="7715"/>
    <cfRule type="duplicateValues" dxfId="1112" priority="7716"/>
    <cfRule type="duplicateValues" dxfId="1111" priority="7717"/>
    <cfRule type="duplicateValues" dxfId="1110" priority="7718"/>
    <cfRule type="duplicateValues" dxfId="1109" priority="7719"/>
    <cfRule type="duplicateValues" dxfId="1108" priority="7720"/>
    <cfRule type="duplicateValues" dxfId="1107" priority="7721"/>
    <cfRule type="duplicateValues" dxfId="1106" priority="7722"/>
    <cfRule type="duplicateValues" dxfId="1105" priority="7723"/>
    <cfRule type="duplicateValues" dxfId="1104" priority="7724"/>
    <cfRule type="duplicateValues" dxfId="1103" priority="7725"/>
    <cfRule type="duplicateValues" dxfId="1102" priority="7726"/>
    <cfRule type="duplicateValues" dxfId="1101" priority="7727"/>
    <cfRule type="duplicateValues" dxfId="1100" priority="7728"/>
    <cfRule type="duplicateValues" dxfId="1099" priority="7729"/>
    <cfRule type="duplicateValues" dxfId="1098" priority="7730"/>
    <cfRule type="duplicateValues" dxfId="1097" priority="7731"/>
    <cfRule type="duplicateValues" dxfId="1096" priority="7732"/>
    <cfRule type="duplicateValues" dxfId="1095" priority="7733"/>
    <cfRule type="duplicateValues" dxfId="1094" priority="7734"/>
    <cfRule type="duplicateValues" dxfId="1093" priority="7735"/>
    <cfRule type="duplicateValues" dxfId="1092" priority="7736"/>
    <cfRule type="duplicateValues" dxfId="1091" priority="7737"/>
    <cfRule type="duplicateValues" dxfId="1090" priority="7738"/>
    <cfRule type="duplicateValues" dxfId="1089" priority="7739"/>
    <cfRule type="duplicateValues" dxfId="1088" priority="7740"/>
    <cfRule type="duplicateValues" dxfId="1087" priority="7741"/>
    <cfRule type="duplicateValues" dxfId="1086" priority="7742"/>
    <cfRule type="duplicateValues" dxfId="1085" priority="7743"/>
    <cfRule type="duplicateValues" dxfId="1084" priority="7744"/>
    <cfRule type="duplicateValues" dxfId="1083" priority="7745"/>
    <cfRule type="duplicateValues" dxfId="1082" priority="7746"/>
    <cfRule type="duplicateValues" dxfId="1081" priority="7747"/>
    <cfRule type="duplicateValues" dxfId="1080" priority="7748"/>
    <cfRule type="duplicateValues" dxfId="1079" priority="7749"/>
    <cfRule type="duplicateValues" dxfId="1078" priority="7750"/>
    <cfRule type="duplicateValues" dxfId="1077" priority="7751"/>
    <cfRule type="duplicateValues" dxfId="1076" priority="7752"/>
    <cfRule type="duplicateValues" dxfId="1075" priority="7753"/>
    <cfRule type="duplicateValues" dxfId="1074" priority="7754"/>
    <cfRule type="duplicateValues" dxfId="1073" priority="7755"/>
    <cfRule type="duplicateValues" dxfId="1072" priority="7756"/>
    <cfRule type="duplicateValues" dxfId="1071" priority="7757"/>
    <cfRule type="duplicateValues" dxfId="1070" priority="7758"/>
    <cfRule type="duplicateValues" dxfId="1069" priority="7759"/>
    <cfRule type="duplicateValues" dxfId="1068" priority="7760"/>
    <cfRule type="duplicateValues" dxfId="1067" priority="7761"/>
    <cfRule type="duplicateValues" dxfId="1066" priority="7762"/>
    <cfRule type="duplicateValues" dxfId="1065" priority="7763"/>
    <cfRule type="duplicateValues" dxfId="1064" priority="7764"/>
    <cfRule type="duplicateValues" dxfId="1063" priority="7765"/>
    <cfRule type="duplicateValues" dxfId="1062" priority="7766"/>
    <cfRule type="duplicateValues" dxfId="1061" priority="7767"/>
    <cfRule type="duplicateValues" dxfId="1060" priority="7768"/>
  </conditionalFormatting>
  <conditionalFormatting sqref="E94">
    <cfRule type="duplicateValues" dxfId="1059" priority="6200"/>
  </conditionalFormatting>
  <conditionalFormatting sqref="G58">
    <cfRule type="duplicateValues" dxfId="1058" priority="4411"/>
  </conditionalFormatting>
  <conditionalFormatting sqref="G58">
    <cfRule type="duplicateValues" dxfId="1057" priority="4408"/>
    <cfRule type="duplicateValues" dxfId="1056" priority="4409"/>
    <cfRule type="duplicateValues" dxfId="1055" priority="4410"/>
  </conditionalFormatting>
  <conditionalFormatting sqref="G58">
    <cfRule type="duplicateValues" dxfId="1054" priority="4391"/>
    <cfRule type="duplicateValues" dxfId="1053" priority="4392"/>
    <cfRule type="duplicateValues" dxfId="1052" priority="4393"/>
    <cfRule type="duplicateValues" dxfId="1051" priority="4394"/>
    <cfRule type="duplicateValues" dxfId="1050" priority="4395"/>
    <cfRule type="duplicateValues" dxfId="1049" priority="4396"/>
    <cfRule type="duplicateValues" dxfId="1048" priority="4397"/>
    <cfRule type="duplicateValues" dxfId="1047" priority="4398"/>
    <cfRule type="duplicateValues" dxfId="1046" priority="4399"/>
    <cfRule type="duplicateValues" dxfId="1045" priority="4400"/>
    <cfRule type="duplicateValues" dxfId="1044" priority="4401"/>
    <cfRule type="duplicateValues" dxfId="1043" priority="4402"/>
    <cfRule type="duplicateValues" dxfId="1042" priority="4403"/>
    <cfRule type="duplicateValues" dxfId="1041" priority="4404"/>
    <cfRule type="duplicateValues" dxfId="1040" priority="4405"/>
    <cfRule type="duplicateValues" dxfId="1039" priority="4406"/>
    <cfRule type="duplicateValues" dxfId="1038" priority="4407"/>
  </conditionalFormatting>
  <conditionalFormatting sqref="G58">
    <cfRule type="duplicateValues" dxfId="1037" priority="4380"/>
    <cfRule type="duplicateValues" dxfId="1036" priority="4381"/>
    <cfRule type="duplicateValues" dxfId="1035" priority="4382"/>
    <cfRule type="duplicateValues" dxfId="1034" priority="4383"/>
    <cfRule type="duplicateValues" dxfId="1033" priority="4384"/>
    <cfRule type="duplicateValues" dxfId="1032" priority="4385"/>
    <cfRule type="duplicateValues" dxfId="1031" priority="4386"/>
    <cfRule type="duplicateValues" dxfId="1030" priority="4387"/>
    <cfRule type="duplicateValues" dxfId="1029" priority="4388"/>
    <cfRule type="duplicateValues" dxfId="1028" priority="4389"/>
    <cfRule type="duplicateValues" dxfId="1027" priority="4390"/>
  </conditionalFormatting>
  <conditionalFormatting sqref="E34">
    <cfRule type="duplicateValues" dxfId="1026" priority="2935"/>
  </conditionalFormatting>
  <conditionalFormatting sqref="E86">
    <cfRule type="duplicateValues" dxfId="1025" priority="2819"/>
  </conditionalFormatting>
  <conditionalFormatting sqref="G24">
    <cfRule type="duplicateValues" dxfId="1024" priority="1943"/>
  </conditionalFormatting>
  <conditionalFormatting sqref="G24">
    <cfRule type="duplicateValues" dxfId="1023" priority="1940"/>
    <cfRule type="duplicateValues" dxfId="1022" priority="1941"/>
    <cfRule type="duplicateValues" dxfId="1021" priority="1942"/>
  </conditionalFormatting>
  <conditionalFormatting sqref="G24">
    <cfRule type="duplicateValues" dxfId="1020" priority="1923"/>
    <cfRule type="duplicateValues" dxfId="1019" priority="1924"/>
    <cfRule type="duplicateValues" dxfId="1018" priority="1925"/>
    <cfRule type="duplicateValues" dxfId="1017" priority="1926"/>
    <cfRule type="duplicateValues" dxfId="1016" priority="1927"/>
    <cfRule type="duplicateValues" dxfId="1015" priority="1928"/>
    <cfRule type="duplicateValues" dxfId="1014" priority="1929"/>
    <cfRule type="duplicateValues" dxfId="1013" priority="1930"/>
    <cfRule type="duplicateValues" dxfId="1012" priority="1931"/>
    <cfRule type="duplicateValues" dxfId="1011" priority="1932"/>
    <cfRule type="duplicateValues" dxfId="1010" priority="1933"/>
    <cfRule type="duplicateValues" dxfId="1009" priority="1934"/>
    <cfRule type="duplicateValues" dxfId="1008" priority="1935"/>
    <cfRule type="duplicateValues" dxfId="1007" priority="1936"/>
    <cfRule type="duplicateValues" dxfId="1006" priority="1937"/>
    <cfRule type="duplicateValues" dxfId="1005" priority="1938"/>
    <cfRule type="duplicateValues" dxfId="1004" priority="1939"/>
  </conditionalFormatting>
  <conditionalFormatting sqref="G24">
    <cfRule type="duplicateValues" dxfId="1003" priority="1912"/>
    <cfRule type="duplicateValues" dxfId="1002" priority="1913"/>
    <cfRule type="duplicateValues" dxfId="1001" priority="1914"/>
    <cfRule type="duplicateValues" dxfId="1000" priority="1915"/>
    <cfRule type="duplicateValues" dxfId="999" priority="1916"/>
    <cfRule type="duplicateValues" dxfId="998" priority="1917"/>
    <cfRule type="duplicateValues" dxfId="997" priority="1918"/>
    <cfRule type="duplicateValues" dxfId="996" priority="1919"/>
    <cfRule type="duplicateValues" dxfId="995" priority="1920"/>
    <cfRule type="duplicateValues" dxfId="994" priority="1921"/>
    <cfRule type="duplicateValues" dxfId="993" priority="1922"/>
  </conditionalFormatting>
  <conditionalFormatting sqref="E88">
    <cfRule type="duplicateValues" dxfId="992" priority="206441"/>
    <cfRule type="duplicateValues" dxfId="991" priority="206442"/>
    <cfRule type="duplicateValues" dxfId="990" priority="206443"/>
    <cfRule type="duplicateValues" dxfId="989" priority="206444"/>
    <cfRule type="duplicateValues" dxfId="988" priority="206445"/>
    <cfRule type="duplicateValues" dxfId="987" priority="206446"/>
    <cfRule type="duplicateValues" dxfId="986" priority="206447"/>
    <cfRule type="duplicateValues" dxfId="985" priority="206448"/>
    <cfRule type="duplicateValues" dxfId="984" priority="206449"/>
    <cfRule type="duplicateValues" dxfId="983" priority="206450"/>
    <cfRule type="duplicateValues" dxfId="982" priority="206451"/>
    <cfRule type="duplicateValues" dxfId="981" priority="206452"/>
    <cfRule type="duplicateValues" dxfId="980" priority="206453"/>
    <cfRule type="duplicateValues" dxfId="979" priority="206454"/>
    <cfRule type="duplicateValues" dxfId="978" priority="206455"/>
    <cfRule type="duplicateValues" dxfId="977" priority="206456"/>
    <cfRule type="duplicateValues" dxfId="976" priority="206457"/>
    <cfRule type="duplicateValues" dxfId="975" priority="206458"/>
    <cfRule type="duplicateValues" dxfId="974" priority="206459"/>
    <cfRule type="duplicateValues" dxfId="973" priority="206460"/>
    <cfRule type="duplicateValues" dxfId="972" priority="206461"/>
    <cfRule type="duplicateValues" dxfId="971" priority="206462"/>
    <cfRule type="duplicateValues" dxfId="970" priority="206463"/>
    <cfRule type="duplicateValues" dxfId="969" priority="206464"/>
    <cfRule type="duplicateValues" dxfId="968" priority="206465"/>
    <cfRule type="duplicateValues" dxfId="967" priority="206466"/>
    <cfRule type="duplicateValues" dxfId="966" priority="206467"/>
    <cfRule type="duplicateValues" dxfId="965" priority="206468"/>
    <cfRule type="duplicateValues" dxfId="964" priority="206469"/>
    <cfRule type="duplicateValues" dxfId="963" priority="206470"/>
    <cfRule type="duplicateValues" dxfId="962" priority="206471"/>
    <cfRule type="duplicateValues" dxfId="961" priority="206472"/>
    <cfRule type="duplicateValues" dxfId="960" priority="206473"/>
    <cfRule type="duplicateValues" dxfId="959" priority="206474"/>
    <cfRule type="duplicateValues" dxfId="958" priority="206475"/>
    <cfRule type="duplicateValues" dxfId="957" priority="206476"/>
    <cfRule type="duplicateValues" dxfId="956" priority="206477"/>
    <cfRule type="duplicateValues" dxfId="955" priority="206478"/>
    <cfRule type="duplicateValues" dxfId="954" priority="206479"/>
    <cfRule type="duplicateValues" dxfId="953" priority="206480"/>
    <cfRule type="duplicateValues" dxfId="952" priority="206481"/>
    <cfRule type="duplicateValues" dxfId="951" priority="206482"/>
    <cfRule type="duplicateValues" dxfId="950" priority="206483"/>
    <cfRule type="duplicateValues" dxfId="949" priority="206484"/>
    <cfRule type="duplicateValues" dxfId="948" priority="206485"/>
    <cfRule type="duplicateValues" dxfId="947" priority="206486"/>
    <cfRule type="duplicateValues" dxfId="946" priority="206487"/>
    <cfRule type="duplicateValues" dxfId="945" priority="206488"/>
    <cfRule type="duplicateValues" dxfId="944" priority="206489"/>
    <cfRule type="duplicateValues" dxfId="943" priority="206490"/>
    <cfRule type="duplicateValues" dxfId="942" priority="206491"/>
    <cfRule type="duplicateValues" dxfId="941" priority="206492"/>
    <cfRule type="duplicateValues" dxfId="940" priority="206493"/>
    <cfRule type="duplicateValues" dxfId="939" priority="206494"/>
    <cfRule type="duplicateValues" dxfId="938" priority="206495"/>
    <cfRule type="duplicateValues" dxfId="937" priority="206496"/>
    <cfRule type="duplicateValues" dxfId="936" priority="206497"/>
  </conditionalFormatting>
  <conditionalFormatting sqref="E92">
    <cfRule type="duplicateValues" dxfId="935" priority="1388"/>
  </conditionalFormatting>
  <conditionalFormatting sqref="E29">
    <cfRule type="duplicateValues" dxfId="934" priority="206499"/>
  </conditionalFormatting>
  <conditionalFormatting sqref="E23">
    <cfRule type="duplicateValues" dxfId="933" priority="577"/>
  </conditionalFormatting>
  <conditionalFormatting sqref="E90">
    <cfRule type="duplicateValues" dxfId="932" priority="621"/>
    <cfRule type="duplicateValues" dxfId="931" priority="622"/>
    <cfRule type="duplicateValues" dxfId="930" priority="623"/>
    <cfRule type="duplicateValues" dxfId="929" priority="624"/>
    <cfRule type="duplicateValues" dxfId="928" priority="625"/>
    <cfRule type="duplicateValues" dxfId="927" priority="626"/>
    <cfRule type="duplicateValues" dxfId="926" priority="627"/>
    <cfRule type="duplicateValues" dxfId="925" priority="628"/>
    <cfRule type="duplicateValues" dxfId="924" priority="629"/>
    <cfRule type="duplicateValues" dxfId="923" priority="630"/>
    <cfRule type="duplicateValues" dxfId="922" priority="631"/>
    <cfRule type="duplicateValues" dxfId="921" priority="632"/>
    <cfRule type="duplicateValues" dxfId="920" priority="633"/>
    <cfRule type="duplicateValues" dxfId="919" priority="634"/>
    <cfRule type="duplicateValues" dxfId="918" priority="635"/>
    <cfRule type="duplicateValues" dxfId="917" priority="206501"/>
    <cfRule type="duplicateValues" dxfId="916" priority="206502"/>
    <cfRule type="duplicateValues" dxfId="915" priority="206503"/>
    <cfRule type="duplicateValues" dxfId="914" priority="206504"/>
    <cfRule type="duplicateValues" dxfId="913" priority="206505"/>
    <cfRule type="duplicateValues" dxfId="912" priority="206506"/>
    <cfRule type="duplicateValues" dxfId="911" priority="206507"/>
    <cfRule type="duplicateValues" dxfId="910" priority="206508"/>
    <cfRule type="duplicateValues" dxfId="909" priority="206509"/>
    <cfRule type="duplicateValues" dxfId="908" priority="206510"/>
    <cfRule type="duplicateValues" dxfId="907" priority="206511"/>
    <cfRule type="duplicateValues" dxfId="906" priority="206512"/>
    <cfRule type="duplicateValues" dxfId="905" priority="206513"/>
    <cfRule type="duplicateValues" dxfId="904" priority="206514"/>
    <cfRule type="duplicateValues" dxfId="903" priority="206515"/>
    <cfRule type="duplicateValues" dxfId="902" priority="206516"/>
    <cfRule type="duplicateValues" dxfId="901" priority="206517"/>
    <cfRule type="duplicateValues" dxfId="900" priority="206518"/>
    <cfRule type="duplicateValues" dxfId="899" priority="206519"/>
    <cfRule type="duplicateValues" dxfId="898" priority="206520"/>
    <cfRule type="duplicateValues" dxfId="897" priority="206521"/>
    <cfRule type="duplicateValues" dxfId="896" priority="206522"/>
    <cfRule type="duplicateValues" dxfId="895" priority="206523"/>
    <cfRule type="duplicateValues" dxfId="894" priority="206524"/>
    <cfRule type="duplicateValues" dxfId="893" priority="206525"/>
    <cfRule type="duplicateValues" dxfId="892" priority="206526"/>
    <cfRule type="duplicateValues" dxfId="891" priority="206527"/>
    <cfRule type="duplicateValues" dxfId="890" priority="206528"/>
    <cfRule type="duplicateValues" dxfId="889" priority="206529"/>
    <cfRule type="duplicateValues" dxfId="888" priority="206530"/>
    <cfRule type="duplicateValues" dxfId="887" priority="206531"/>
    <cfRule type="duplicateValues" dxfId="886" priority="206532"/>
    <cfRule type="duplicateValues" dxfId="885" priority="206533"/>
    <cfRule type="duplicateValues" dxfId="884" priority="206534"/>
    <cfRule type="duplicateValues" dxfId="883" priority="206535"/>
    <cfRule type="duplicateValues" dxfId="882" priority="206536"/>
    <cfRule type="duplicateValues" dxfId="881" priority="206537"/>
    <cfRule type="duplicateValues" dxfId="880" priority="206538"/>
    <cfRule type="duplicateValues" dxfId="879" priority="206539"/>
    <cfRule type="duplicateValues" dxfId="878" priority="206540"/>
    <cfRule type="duplicateValues" dxfId="877" priority="206541"/>
    <cfRule type="duplicateValues" dxfId="876" priority="206542"/>
  </conditionalFormatting>
  <conditionalFormatting sqref="E83">
    <cfRule type="duplicateValues" dxfId="875" priority="447"/>
    <cfRule type="duplicateValues" dxfId="874" priority="448"/>
    <cfRule type="duplicateValues" dxfId="873" priority="449"/>
    <cfRule type="duplicateValues" dxfId="872" priority="450"/>
    <cfRule type="duplicateValues" dxfId="871" priority="451"/>
    <cfRule type="duplicateValues" dxfId="870" priority="452"/>
    <cfRule type="duplicateValues" dxfId="869" priority="453"/>
    <cfRule type="duplicateValues" dxfId="868" priority="454"/>
    <cfRule type="duplicateValues" dxfId="867" priority="455"/>
    <cfRule type="duplicateValues" dxfId="866" priority="456"/>
    <cfRule type="duplicateValues" dxfId="865" priority="457"/>
    <cfRule type="duplicateValues" dxfId="864" priority="458"/>
    <cfRule type="duplicateValues" dxfId="863" priority="459"/>
    <cfRule type="duplicateValues" dxfId="862" priority="460"/>
    <cfRule type="duplicateValues" dxfId="861" priority="461"/>
    <cfRule type="duplicateValues" dxfId="860" priority="206615"/>
    <cfRule type="duplicateValues" dxfId="859" priority="206616"/>
    <cfRule type="duplicateValues" dxfId="858" priority="206617"/>
    <cfRule type="duplicateValues" dxfId="857" priority="206618"/>
    <cfRule type="duplicateValues" dxfId="856" priority="206619"/>
    <cfRule type="duplicateValues" dxfId="855" priority="206620"/>
    <cfRule type="duplicateValues" dxfId="854" priority="206621"/>
    <cfRule type="duplicateValues" dxfId="853" priority="206622"/>
    <cfRule type="duplicateValues" dxfId="852" priority="206623"/>
    <cfRule type="duplicateValues" dxfId="851" priority="206624"/>
    <cfRule type="duplicateValues" dxfId="850" priority="206625"/>
    <cfRule type="duplicateValues" dxfId="849" priority="206626"/>
    <cfRule type="duplicateValues" dxfId="848" priority="206627"/>
    <cfRule type="duplicateValues" dxfId="847" priority="206628"/>
    <cfRule type="duplicateValues" dxfId="846" priority="206629"/>
    <cfRule type="duplicateValues" dxfId="845" priority="206630"/>
    <cfRule type="duplicateValues" dxfId="844" priority="206631"/>
    <cfRule type="duplicateValues" dxfId="843" priority="206632"/>
    <cfRule type="duplicateValues" dxfId="842" priority="206633"/>
    <cfRule type="duplicateValues" dxfId="841" priority="206634"/>
    <cfRule type="duplicateValues" dxfId="840" priority="206635"/>
    <cfRule type="duplicateValues" dxfId="839" priority="206636"/>
    <cfRule type="duplicateValues" dxfId="838" priority="206637"/>
    <cfRule type="duplicateValues" dxfId="837" priority="206638"/>
    <cfRule type="duplicateValues" dxfId="836" priority="206639"/>
    <cfRule type="duplicateValues" dxfId="835" priority="206640"/>
    <cfRule type="duplicateValues" dxfId="834" priority="206641"/>
    <cfRule type="duplicateValues" dxfId="833" priority="206642"/>
    <cfRule type="duplicateValues" dxfId="832" priority="206643"/>
    <cfRule type="duplicateValues" dxfId="831" priority="206644"/>
    <cfRule type="duplicateValues" dxfId="830" priority="206645"/>
    <cfRule type="duplicateValues" dxfId="829" priority="206646"/>
    <cfRule type="duplicateValues" dxfId="828" priority="206647"/>
    <cfRule type="duplicateValues" dxfId="827" priority="206648"/>
    <cfRule type="duplicateValues" dxfId="826" priority="206649"/>
    <cfRule type="duplicateValues" dxfId="825" priority="206650"/>
    <cfRule type="duplicateValues" dxfId="824" priority="206651"/>
    <cfRule type="duplicateValues" dxfId="823" priority="206652"/>
    <cfRule type="duplicateValues" dxfId="822" priority="206653"/>
    <cfRule type="duplicateValues" dxfId="821" priority="206654"/>
    <cfRule type="duplicateValues" dxfId="820" priority="206655"/>
    <cfRule type="duplicateValues" dxfId="819" priority="206656"/>
  </conditionalFormatting>
  <conditionalFormatting sqref="E82">
    <cfRule type="duplicateValues" dxfId="818" priority="206657"/>
    <cfRule type="duplicateValues" dxfId="817" priority="206658"/>
    <cfRule type="duplicateValues" dxfId="816" priority="206659"/>
    <cfRule type="duplicateValues" dxfId="815" priority="206660"/>
    <cfRule type="duplicateValues" dxfId="814" priority="206661"/>
    <cfRule type="duplicateValues" dxfId="813" priority="206662"/>
    <cfRule type="duplicateValues" dxfId="812" priority="206663"/>
    <cfRule type="duplicateValues" dxfId="811" priority="206664"/>
    <cfRule type="duplicateValues" dxfId="810" priority="206665"/>
    <cfRule type="duplicateValues" dxfId="809" priority="206666"/>
    <cfRule type="duplicateValues" dxfId="808" priority="206667"/>
    <cfRule type="duplicateValues" dxfId="807" priority="206668"/>
    <cfRule type="duplicateValues" dxfId="806" priority="206669"/>
    <cfRule type="duplicateValues" dxfId="805" priority="206670"/>
    <cfRule type="duplicateValues" dxfId="804" priority="206671"/>
    <cfRule type="duplicateValues" dxfId="803" priority="206672"/>
    <cfRule type="duplicateValues" dxfId="802" priority="206673"/>
    <cfRule type="duplicateValues" dxfId="801" priority="206674"/>
    <cfRule type="duplicateValues" dxfId="800" priority="206675"/>
    <cfRule type="duplicateValues" dxfId="799" priority="206676"/>
    <cfRule type="duplicateValues" dxfId="798" priority="206677"/>
    <cfRule type="duplicateValues" dxfId="797" priority="206678"/>
    <cfRule type="duplicateValues" dxfId="796" priority="206679"/>
    <cfRule type="duplicateValues" dxfId="795" priority="206680"/>
    <cfRule type="duplicateValues" dxfId="794" priority="206681"/>
    <cfRule type="duplicateValues" dxfId="793" priority="206682"/>
    <cfRule type="duplicateValues" dxfId="792" priority="206683"/>
    <cfRule type="duplicateValues" dxfId="791" priority="206684"/>
    <cfRule type="duplicateValues" dxfId="790" priority="206685"/>
    <cfRule type="duplicateValues" dxfId="789" priority="206686"/>
    <cfRule type="duplicateValues" dxfId="788" priority="206687"/>
    <cfRule type="duplicateValues" dxfId="787" priority="206688"/>
    <cfRule type="duplicateValues" dxfId="786" priority="206689"/>
    <cfRule type="duplicateValues" dxfId="785" priority="206690"/>
    <cfRule type="duplicateValues" dxfId="784" priority="206691"/>
    <cfRule type="duplicateValues" dxfId="783" priority="206692"/>
    <cfRule type="duplicateValues" dxfId="782" priority="206693"/>
    <cfRule type="duplicateValues" dxfId="781" priority="206694"/>
    <cfRule type="duplicateValues" dxfId="780" priority="206695"/>
    <cfRule type="duplicateValues" dxfId="779" priority="206696"/>
    <cfRule type="duplicateValues" dxfId="778" priority="206697"/>
    <cfRule type="duplicateValues" dxfId="777" priority="206698"/>
    <cfRule type="duplicateValues" dxfId="776" priority="206714"/>
    <cfRule type="duplicateValues" dxfId="775" priority="206715"/>
    <cfRule type="duplicateValues" dxfId="774" priority="206716"/>
    <cfRule type="duplicateValues" dxfId="773" priority="206717"/>
    <cfRule type="duplicateValues" dxfId="772" priority="206718"/>
    <cfRule type="duplicateValues" dxfId="771" priority="206719"/>
    <cfRule type="duplicateValues" dxfId="770" priority="206720"/>
    <cfRule type="duplicateValues" dxfId="769" priority="206721"/>
    <cfRule type="duplicateValues" dxfId="768" priority="206722"/>
    <cfRule type="duplicateValues" dxfId="767" priority="206723"/>
    <cfRule type="duplicateValues" dxfId="766" priority="206724"/>
    <cfRule type="duplicateValues" dxfId="765" priority="206725"/>
    <cfRule type="duplicateValues" dxfId="764" priority="206726"/>
    <cfRule type="duplicateValues" dxfId="763" priority="206727"/>
    <cfRule type="duplicateValues" dxfId="762" priority="206728"/>
  </conditionalFormatting>
  <conditionalFormatting sqref="E87">
    <cfRule type="duplicateValues" dxfId="761" priority="345"/>
    <cfRule type="duplicateValues" dxfId="760" priority="346"/>
    <cfRule type="duplicateValues" dxfId="759" priority="347"/>
    <cfRule type="duplicateValues" dxfId="758" priority="348"/>
    <cfRule type="duplicateValues" dxfId="757" priority="349"/>
    <cfRule type="duplicateValues" dxfId="756" priority="350"/>
    <cfRule type="duplicateValues" dxfId="755" priority="351"/>
    <cfRule type="duplicateValues" dxfId="754" priority="352"/>
    <cfRule type="duplicateValues" dxfId="753" priority="353"/>
    <cfRule type="duplicateValues" dxfId="752" priority="354"/>
    <cfRule type="duplicateValues" dxfId="751" priority="355"/>
    <cfRule type="duplicateValues" dxfId="750" priority="356"/>
    <cfRule type="duplicateValues" dxfId="749" priority="357"/>
    <cfRule type="duplicateValues" dxfId="748" priority="358"/>
    <cfRule type="duplicateValues" dxfId="747" priority="359"/>
    <cfRule type="duplicateValues" dxfId="746" priority="360"/>
    <cfRule type="duplicateValues" dxfId="745" priority="361"/>
    <cfRule type="duplicateValues" dxfId="744" priority="362"/>
    <cfRule type="duplicateValues" dxfId="743" priority="363"/>
    <cfRule type="duplicateValues" dxfId="742" priority="364"/>
    <cfRule type="duplicateValues" dxfId="741" priority="365"/>
    <cfRule type="duplicateValues" dxfId="740" priority="366"/>
    <cfRule type="duplicateValues" dxfId="739" priority="367"/>
    <cfRule type="duplicateValues" dxfId="738" priority="368"/>
    <cfRule type="duplicateValues" dxfId="737" priority="369"/>
    <cfRule type="duplicateValues" dxfId="736" priority="370"/>
    <cfRule type="duplicateValues" dxfId="735" priority="371"/>
    <cfRule type="duplicateValues" dxfId="734" priority="372"/>
    <cfRule type="duplicateValues" dxfId="733" priority="373"/>
    <cfRule type="duplicateValues" dxfId="732" priority="374"/>
    <cfRule type="duplicateValues" dxfId="731" priority="375"/>
    <cfRule type="duplicateValues" dxfId="730" priority="376"/>
    <cfRule type="duplicateValues" dxfId="729" priority="377"/>
    <cfRule type="duplicateValues" dxfId="728" priority="378"/>
    <cfRule type="duplicateValues" dxfId="727" priority="379"/>
    <cfRule type="duplicateValues" dxfId="726" priority="380"/>
    <cfRule type="duplicateValues" dxfId="725" priority="381"/>
    <cfRule type="duplicateValues" dxfId="724" priority="382"/>
    <cfRule type="duplicateValues" dxfId="723" priority="383"/>
    <cfRule type="duplicateValues" dxfId="722" priority="384"/>
    <cfRule type="duplicateValues" dxfId="721" priority="385"/>
    <cfRule type="duplicateValues" dxfId="720" priority="386"/>
    <cfRule type="duplicateValues" dxfId="719" priority="387"/>
    <cfRule type="duplicateValues" dxfId="718" priority="388"/>
    <cfRule type="duplicateValues" dxfId="717" priority="389"/>
    <cfRule type="duplicateValues" dxfId="716" priority="390"/>
    <cfRule type="duplicateValues" dxfId="715" priority="391"/>
    <cfRule type="duplicateValues" dxfId="714" priority="392"/>
    <cfRule type="duplicateValues" dxfId="713" priority="393"/>
    <cfRule type="duplicateValues" dxfId="712" priority="394"/>
    <cfRule type="duplicateValues" dxfId="711" priority="395"/>
    <cfRule type="duplicateValues" dxfId="710" priority="396"/>
    <cfRule type="duplicateValues" dxfId="709" priority="397"/>
    <cfRule type="duplicateValues" dxfId="708" priority="398"/>
    <cfRule type="duplicateValues" dxfId="707" priority="399"/>
    <cfRule type="duplicateValues" dxfId="706" priority="400"/>
    <cfRule type="duplicateValues" dxfId="705" priority="401"/>
  </conditionalFormatting>
  <conditionalFormatting sqref="E84">
    <cfRule type="duplicateValues" dxfId="704" priority="231"/>
    <cfRule type="duplicateValues" dxfId="703" priority="232"/>
    <cfRule type="duplicateValues" dxfId="702" priority="233"/>
    <cfRule type="duplicateValues" dxfId="701" priority="234"/>
    <cfRule type="duplicateValues" dxfId="700" priority="235"/>
    <cfRule type="duplicateValues" dxfId="699" priority="236"/>
    <cfRule type="duplicateValues" dxfId="698" priority="237"/>
    <cfRule type="duplicateValues" dxfId="697" priority="238"/>
    <cfRule type="duplicateValues" dxfId="696" priority="239"/>
    <cfRule type="duplicateValues" dxfId="695" priority="240"/>
    <cfRule type="duplicateValues" dxfId="694" priority="241"/>
    <cfRule type="duplicateValues" dxfId="693" priority="242"/>
    <cfRule type="duplicateValues" dxfId="692" priority="243"/>
    <cfRule type="duplicateValues" dxfId="691" priority="244"/>
    <cfRule type="duplicateValues" dxfId="690" priority="245"/>
    <cfRule type="duplicateValues" dxfId="689" priority="246"/>
    <cfRule type="duplicateValues" dxfId="688" priority="247"/>
    <cfRule type="duplicateValues" dxfId="687" priority="248"/>
    <cfRule type="duplicateValues" dxfId="686" priority="249"/>
    <cfRule type="duplicateValues" dxfId="685" priority="250"/>
    <cfRule type="duplicateValues" dxfId="684" priority="251"/>
    <cfRule type="duplicateValues" dxfId="683" priority="252"/>
    <cfRule type="duplicateValues" dxfId="682" priority="253"/>
    <cfRule type="duplicateValues" dxfId="681" priority="254"/>
    <cfRule type="duplicateValues" dxfId="680" priority="255"/>
    <cfRule type="duplicateValues" dxfId="679" priority="256"/>
    <cfRule type="duplicateValues" dxfId="678" priority="257"/>
    <cfRule type="duplicateValues" dxfId="677" priority="258"/>
    <cfRule type="duplicateValues" dxfId="676" priority="259"/>
    <cfRule type="duplicateValues" dxfId="675" priority="260"/>
    <cfRule type="duplicateValues" dxfId="674" priority="261"/>
    <cfRule type="duplicateValues" dxfId="673" priority="262"/>
    <cfRule type="duplicateValues" dxfId="672" priority="263"/>
    <cfRule type="duplicateValues" dxfId="671" priority="264"/>
    <cfRule type="duplicateValues" dxfId="670" priority="265"/>
    <cfRule type="duplicateValues" dxfId="669" priority="266"/>
    <cfRule type="duplicateValues" dxfId="668" priority="267"/>
    <cfRule type="duplicateValues" dxfId="667" priority="268"/>
    <cfRule type="duplicateValues" dxfId="666" priority="269"/>
    <cfRule type="duplicateValues" dxfId="665" priority="270"/>
    <cfRule type="duplicateValues" dxfId="664" priority="271"/>
    <cfRule type="duplicateValues" dxfId="663" priority="272"/>
    <cfRule type="duplicateValues" dxfId="662" priority="273"/>
    <cfRule type="duplicateValues" dxfId="661" priority="274"/>
    <cfRule type="duplicateValues" dxfId="660" priority="275"/>
    <cfRule type="duplicateValues" dxfId="659" priority="276"/>
    <cfRule type="duplicateValues" dxfId="658" priority="277"/>
    <cfRule type="duplicateValues" dxfId="657" priority="278"/>
    <cfRule type="duplicateValues" dxfId="656" priority="279"/>
    <cfRule type="duplicateValues" dxfId="655" priority="280"/>
    <cfRule type="duplicateValues" dxfId="654" priority="281"/>
    <cfRule type="duplicateValues" dxfId="653" priority="282"/>
    <cfRule type="duplicateValues" dxfId="652" priority="283"/>
    <cfRule type="duplicateValues" dxfId="651" priority="284"/>
    <cfRule type="duplicateValues" dxfId="650" priority="285"/>
    <cfRule type="duplicateValues" dxfId="649" priority="286"/>
    <cfRule type="duplicateValues" dxfId="648" priority="287"/>
  </conditionalFormatting>
  <conditionalFormatting sqref="E91">
    <cfRule type="duplicateValues" dxfId="647" priority="174"/>
    <cfRule type="duplicateValues" dxfId="646" priority="175"/>
    <cfRule type="duplicateValues" dxfId="645" priority="176"/>
    <cfRule type="duplicateValues" dxfId="644" priority="177"/>
    <cfRule type="duplicateValues" dxfId="643" priority="178"/>
    <cfRule type="duplicateValues" dxfId="642" priority="179"/>
    <cfRule type="duplicateValues" dxfId="641" priority="180"/>
    <cfRule type="duplicateValues" dxfId="640" priority="181"/>
    <cfRule type="duplicateValues" dxfId="639" priority="182"/>
    <cfRule type="duplicateValues" dxfId="638" priority="183"/>
    <cfRule type="duplicateValues" dxfId="637" priority="184"/>
    <cfRule type="duplicateValues" dxfId="636" priority="185"/>
    <cfRule type="duplicateValues" dxfId="635" priority="186"/>
    <cfRule type="duplicateValues" dxfId="634" priority="187"/>
    <cfRule type="duplicateValues" dxfId="633" priority="188"/>
    <cfRule type="duplicateValues" dxfId="632" priority="189"/>
    <cfRule type="duplicateValues" dxfId="631" priority="190"/>
    <cfRule type="duplicateValues" dxfId="630" priority="191"/>
    <cfRule type="duplicateValues" dxfId="629" priority="192"/>
    <cfRule type="duplicateValues" dxfId="628" priority="193"/>
    <cfRule type="duplicateValues" dxfId="627" priority="194"/>
    <cfRule type="duplicateValues" dxfId="626" priority="195"/>
    <cfRule type="duplicateValues" dxfId="625" priority="196"/>
    <cfRule type="duplicateValues" dxfId="624" priority="197"/>
    <cfRule type="duplicateValues" dxfId="623" priority="198"/>
    <cfRule type="duplicateValues" dxfId="622" priority="199"/>
    <cfRule type="duplicateValues" dxfId="621" priority="200"/>
    <cfRule type="duplicateValues" dxfId="620" priority="201"/>
    <cfRule type="duplicateValues" dxfId="619" priority="202"/>
    <cfRule type="duplicateValues" dxfId="618" priority="203"/>
    <cfRule type="duplicateValues" dxfId="617" priority="204"/>
    <cfRule type="duplicateValues" dxfId="616" priority="205"/>
    <cfRule type="duplicateValues" dxfId="615" priority="206"/>
    <cfRule type="duplicateValues" dxfId="614" priority="207"/>
    <cfRule type="duplicateValues" dxfId="613" priority="208"/>
    <cfRule type="duplicateValues" dxfId="612" priority="209"/>
    <cfRule type="duplicateValues" dxfId="611" priority="210"/>
    <cfRule type="duplicateValues" dxfId="610" priority="211"/>
    <cfRule type="duplicateValues" dxfId="609" priority="212"/>
    <cfRule type="duplicateValues" dxfId="608" priority="213"/>
    <cfRule type="duplicateValues" dxfId="607" priority="214"/>
    <cfRule type="duplicateValues" dxfId="606" priority="215"/>
    <cfRule type="duplicateValues" dxfId="605" priority="216"/>
    <cfRule type="duplicateValues" dxfId="604" priority="217"/>
    <cfRule type="duplicateValues" dxfId="603" priority="218"/>
    <cfRule type="duplicateValues" dxfId="602" priority="219"/>
    <cfRule type="duplicateValues" dxfId="601" priority="220"/>
    <cfRule type="duplicateValues" dxfId="600" priority="221"/>
    <cfRule type="duplicateValues" dxfId="599" priority="222"/>
    <cfRule type="duplicateValues" dxfId="598" priority="223"/>
    <cfRule type="duplicateValues" dxfId="597" priority="224"/>
    <cfRule type="duplicateValues" dxfId="596" priority="225"/>
    <cfRule type="duplicateValues" dxfId="595" priority="226"/>
    <cfRule type="duplicateValues" dxfId="594" priority="227"/>
    <cfRule type="duplicateValues" dxfId="593" priority="228"/>
    <cfRule type="duplicateValues" dxfId="592" priority="229"/>
    <cfRule type="duplicateValues" dxfId="591" priority="230"/>
  </conditionalFormatting>
  <conditionalFormatting sqref="E93">
    <cfRule type="duplicateValues" dxfId="590" priority="173"/>
  </conditionalFormatting>
  <conditionalFormatting sqref="E95">
    <cfRule type="duplicateValues" dxfId="589" priority="116"/>
    <cfRule type="duplicateValues" dxfId="588" priority="117"/>
    <cfRule type="duplicateValues" dxfId="587" priority="118"/>
    <cfRule type="duplicateValues" dxfId="586" priority="119"/>
    <cfRule type="duplicateValues" dxfId="585" priority="120"/>
    <cfRule type="duplicateValues" dxfId="584" priority="121"/>
    <cfRule type="duplicateValues" dxfId="583" priority="122"/>
    <cfRule type="duplicateValues" dxfId="582" priority="123"/>
    <cfRule type="duplicateValues" dxfId="581" priority="124"/>
    <cfRule type="duplicateValues" dxfId="580" priority="125"/>
    <cfRule type="duplicateValues" dxfId="579" priority="126"/>
    <cfRule type="duplicateValues" dxfId="578" priority="127"/>
    <cfRule type="duplicateValues" dxfId="577" priority="128"/>
    <cfRule type="duplicateValues" dxfId="576" priority="129"/>
    <cfRule type="duplicateValues" dxfId="575" priority="130"/>
    <cfRule type="duplicateValues" dxfId="574" priority="131"/>
    <cfRule type="duplicateValues" dxfId="573" priority="132"/>
    <cfRule type="duplicateValues" dxfId="572" priority="133"/>
    <cfRule type="duplicateValues" dxfId="571" priority="134"/>
    <cfRule type="duplicateValues" dxfId="570" priority="135"/>
    <cfRule type="duplicateValues" dxfId="569" priority="136"/>
    <cfRule type="duplicateValues" dxfId="568" priority="137"/>
    <cfRule type="duplicateValues" dxfId="567" priority="138"/>
    <cfRule type="duplicateValues" dxfId="566" priority="139"/>
    <cfRule type="duplicateValues" dxfId="565" priority="140"/>
    <cfRule type="duplicateValues" dxfId="564" priority="141"/>
    <cfRule type="duplicateValues" dxfId="563" priority="142"/>
    <cfRule type="duplicateValues" dxfId="562" priority="143"/>
    <cfRule type="duplicateValues" dxfId="561" priority="144"/>
    <cfRule type="duplicateValues" dxfId="560" priority="145"/>
    <cfRule type="duplicateValues" dxfId="559" priority="146"/>
    <cfRule type="duplicateValues" dxfId="558" priority="147"/>
    <cfRule type="duplicateValues" dxfId="557" priority="148"/>
    <cfRule type="duplicateValues" dxfId="556" priority="149"/>
    <cfRule type="duplicateValues" dxfId="555" priority="150"/>
    <cfRule type="duplicateValues" dxfId="554" priority="151"/>
    <cfRule type="duplicateValues" dxfId="553" priority="152"/>
    <cfRule type="duplicateValues" dxfId="552" priority="153"/>
    <cfRule type="duplicateValues" dxfId="551" priority="154"/>
    <cfRule type="duplicateValues" dxfId="550" priority="155"/>
    <cfRule type="duplicateValues" dxfId="549" priority="156"/>
    <cfRule type="duplicateValues" dxfId="548" priority="157"/>
    <cfRule type="duplicateValues" dxfId="547" priority="158"/>
    <cfRule type="duplicateValues" dxfId="546" priority="159"/>
    <cfRule type="duplicateValues" dxfId="545" priority="160"/>
    <cfRule type="duplicateValues" dxfId="544" priority="161"/>
    <cfRule type="duplicateValues" dxfId="543" priority="162"/>
    <cfRule type="duplicateValues" dxfId="542" priority="163"/>
    <cfRule type="duplicateValues" dxfId="541" priority="164"/>
    <cfRule type="duplicateValues" dxfId="540" priority="165"/>
    <cfRule type="duplicateValues" dxfId="539" priority="166"/>
    <cfRule type="duplicateValues" dxfId="538" priority="167"/>
    <cfRule type="duplicateValues" dxfId="537" priority="168"/>
    <cfRule type="duplicateValues" dxfId="536" priority="169"/>
    <cfRule type="duplicateValues" dxfId="535" priority="170"/>
    <cfRule type="duplicateValues" dxfId="534" priority="171"/>
    <cfRule type="duplicateValues" dxfId="533" priority="172"/>
  </conditionalFormatting>
  <conditionalFormatting sqref="E89">
    <cfRule type="duplicateValues" dxfId="532" priority="59"/>
    <cfRule type="duplicateValues" dxfId="531" priority="60"/>
    <cfRule type="duplicateValues" dxfId="530" priority="61"/>
    <cfRule type="duplicateValues" dxfId="529" priority="62"/>
    <cfRule type="duplicateValues" dxfId="528" priority="63"/>
    <cfRule type="duplicateValues" dxfId="527" priority="64"/>
    <cfRule type="duplicateValues" dxfId="526" priority="65"/>
    <cfRule type="duplicateValues" dxfId="525" priority="66"/>
    <cfRule type="duplicateValues" dxfId="524" priority="67"/>
    <cfRule type="duplicateValues" dxfId="523" priority="68"/>
    <cfRule type="duplicateValues" dxfId="522" priority="69"/>
    <cfRule type="duplicateValues" dxfId="521" priority="70"/>
    <cfRule type="duplicateValues" dxfId="520" priority="71"/>
    <cfRule type="duplicateValues" dxfId="519" priority="72"/>
    <cfRule type="duplicateValues" dxfId="518" priority="73"/>
    <cfRule type="duplicateValues" dxfId="517" priority="74"/>
    <cfRule type="duplicateValues" dxfId="516" priority="75"/>
    <cfRule type="duplicateValues" dxfId="515" priority="76"/>
    <cfRule type="duplicateValues" dxfId="514" priority="77"/>
    <cfRule type="duplicateValues" dxfId="513" priority="78"/>
    <cfRule type="duplicateValues" dxfId="512" priority="79"/>
    <cfRule type="duplicateValues" dxfId="511" priority="80"/>
    <cfRule type="duplicateValues" dxfId="510" priority="81"/>
    <cfRule type="duplicateValues" dxfId="509" priority="82"/>
    <cfRule type="duplicateValues" dxfId="508" priority="83"/>
    <cfRule type="duplicateValues" dxfId="507" priority="84"/>
    <cfRule type="duplicateValues" dxfId="506" priority="85"/>
    <cfRule type="duplicateValues" dxfId="505" priority="86"/>
    <cfRule type="duplicateValues" dxfId="504" priority="87"/>
    <cfRule type="duplicateValues" dxfId="503" priority="88"/>
    <cfRule type="duplicateValues" dxfId="502" priority="89"/>
    <cfRule type="duplicateValues" dxfId="501" priority="90"/>
    <cfRule type="duplicateValues" dxfId="500" priority="91"/>
    <cfRule type="duplicateValues" dxfId="499" priority="92"/>
    <cfRule type="duplicateValues" dxfId="498" priority="93"/>
    <cfRule type="duplicateValues" dxfId="497" priority="94"/>
    <cfRule type="duplicateValues" dxfId="496" priority="95"/>
    <cfRule type="duplicateValues" dxfId="495" priority="96"/>
    <cfRule type="duplicateValues" dxfId="494" priority="97"/>
    <cfRule type="duplicateValues" dxfId="493" priority="98"/>
    <cfRule type="duplicateValues" dxfId="492" priority="99"/>
    <cfRule type="duplicateValues" dxfId="491" priority="100"/>
    <cfRule type="duplicateValues" dxfId="490" priority="101"/>
    <cfRule type="duplicateValues" dxfId="489" priority="102"/>
    <cfRule type="duplicateValues" dxfId="488" priority="103"/>
    <cfRule type="duplicateValues" dxfId="487" priority="104"/>
    <cfRule type="duplicateValues" dxfId="486" priority="105"/>
    <cfRule type="duplicateValues" dxfId="485" priority="106"/>
    <cfRule type="duplicateValues" dxfId="484" priority="107"/>
    <cfRule type="duplicateValues" dxfId="483" priority="108"/>
    <cfRule type="duplicateValues" dxfId="482" priority="109"/>
    <cfRule type="duplicateValues" dxfId="481" priority="110"/>
    <cfRule type="duplicateValues" dxfId="480" priority="111"/>
    <cfRule type="duplicateValues" dxfId="479" priority="112"/>
    <cfRule type="duplicateValues" dxfId="478" priority="113"/>
    <cfRule type="duplicateValues" dxfId="477" priority="114"/>
    <cfRule type="duplicateValues" dxfId="476" priority="115"/>
  </conditionalFormatting>
  <conditionalFormatting sqref="E85">
    <cfRule type="duplicateValues" dxfId="475" priority="2"/>
    <cfRule type="duplicateValues" dxfId="474" priority="3"/>
    <cfRule type="duplicateValues" dxfId="473" priority="4"/>
    <cfRule type="duplicateValues" dxfId="472" priority="5"/>
    <cfRule type="duplicateValues" dxfId="471" priority="6"/>
    <cfRule type="duplicateValues" dxfId="470" priority="7"/>
    <cfRule type="duplicateValues" dxfId="469" priority="8"/>
    <cfRule type="duplicateValues" dxfId="468" priority="9"/>
    <cfRule type="duplicateValues" dxfId="467" priority="10"/>
    <cfRule type="duplicateValues" dxfId="466" priority="11"/>
    <cfRule type="duplicateValues" dxfId="465" priority="12"/>
    <cfRule type="duplicateValues" dxfId="464" priority="13"/>
    <cfRule type="duplicateValues" dxfId="463" priority="14"/>
    <cfRule type="duplicateValues" dxfId="462" priority="15"/>
    <cfRule type="duplicateValues" dxfId="461" priority="16"/>
    <cfRule type="duplicateValues" dxfId="460" priority="17"/>
    <cfRule type="duplicateValues" dxfId="459" priority="18"/>
    <cfRule type="duplicateValues" dxfId="458" priority="19"/>
    <cfRule type="duplicateValues" dxfId="457" priority="20"/>
    <cfRule type="duplicateValues" dxfId="456" priority="21"/>
    <cfRule type="duplicateValues" dxfId="455" priority="22"/>
    <cfRule type="duplicateValues" dxfId="454" priority="23"/>
    <cfRule type="duplicateValues" dxfId="453" priority="24"/>
    <cfRule type="duplicateValues" dxfId="452" priority="25"/>
    <cfRule type="duplicateValues" dxfId="451" priority="26"/>
    <cfRule type="duplicateValues" dxfId="450" priority="27"/>
    <cfRule type="duplicateValues" dxfId="449" priority="28"/>
    <cfRule type="duplicateValues" dxfId="448" priority="29"/>
    <cfRule type="duplicateValues" dxfId="447" priority="30"/>
    <cfRule type="duplicateValues" dxfId="446" priority="31"/>
    <cfRule type="duplicateValues" dxfId="445" priority="32"/>
    <cfRule type="duplicateValues" dxfId="444" priority="33"/>
    <cfRule type="duplicateValues" dxfId="443" priority="34"/>
    <cfRule type="duplicateValues" dxfId="442" priority="35"/>
    <cfRule type="duplicateValues" dxfId="441" priority="36"/>
    <cfRule type="duplicateValues" dxfId="440" priority="37"/>
    <cfRule type="duplicateValues" dxfId="439" priority="38"/>
    <cfRule type="duplicateValues" dxfId="438" priority="39"/>
    <cfRule type="duplicateValues" dxfId="437" priority="40"/>
    <cfRule type="duplicateValues" dxfId="436" priority="41"/>
    <cfRule type="duplicateValues" dxfId="435" priority="42"/>
    <cfRule type="duplicateValues" dxfId="434" priority="43"/>
    <cfRule type="duplicateValues" dxfId="433" priority="44"/>
    <cfRule type="duplicateValues" dxfId="432" priority="45"/>
    <cfRule type="duplicateValues" dxfId="431" priority="46"/>
    <cfRule type="duplicateValues" dxfId="430" priority="47"/>
    <cfRule type="duplicateValues" dxfId="429" priority="48"/>
    <cfRule type="duplicateValues" dxfId="428" priority="49"/>
    <cfRule type="duplicateValues" dxfId="427" priority="50"/>
    <cfRule type="duplicateValues" dxfId="426" priority="51"/>
    <cfRule type="duplicateValues" dxfId="425" priority="52"/>
    <cfRule type="duplicateValues" dxfId="424" priority="53"/>
    <cfRule type="duplicateValues" dxfId="423" priority="54"/>
    <cfRule type="duplicateValues" dxfId="422" priority="55"/>
    <cfRule type="duplicateValues" dxfId="421" priority="56"/>
    <cfRule type="duplicateValues" dxfId="420" priority="57"/>
    <cfRule type="duplicateValues" dxfId="419" priority="58"/>
  </conditionalFormatting>
  <conditionalFormatting sqref="E13">
    <cfRule type="duplicateValues" dxfId="418" priority="1"/>
  </conditionalFormatting>
  <pageMargins left="0.23622047244094499" right="0" top="0" bottom="0" header="0" footer="0"/>
  <pageSetup paperSize="9" scale="2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2"/>
  <sheetViews>
    <sheetView topLeftCell="A4" zoomScale="85" zoomScaleNormal="85" workbookViewId="0">
      <selection activeCell="C16" sqref="C16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88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18.03.2025</v>
      </c>
    </row>
    <row r="2" spans="1:23" ht="19.5" customHeight="1">
      <c r="A2" s="20"/>
      <c r="B2" s="1" t="s">
        <v>29</v>
      </c>
      <c r="C2" s="21" t="s">
        <v>89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71</v>
      </c>
      <c r="C3" s="24"/>
      <c r="D3" s="25" t="s">
        <v>90</v>
      </c>
      <c r="E3" s="25" t="s">
        <v>91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92</v>
      </c>
      <c r="R3" s="56" t="s">
        <v>93</v>
      </c>
    </row>
    <row r="4" spans="1:23" ht="19.5" customHeight="1">
      <c r="A4" s="20"/>
      <c r="B4" s="26"/>
      <c r="C4" s="27"/>
      <c r="D4" s="27"/>
      <c r="E4" s="27"/>
      <c r="F4" s="28"/>
      <c r="G4" s="28" t="s">
        <v>94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95</v>
      </c>
      <c r="C5" s="30" t="s">
        <v>96</v>
      </c>
      <c r="D5" s="31"/>
      <c r="E5" s="31" t="s">
        <v>3</v>
      </c>
      <c r="F5" s="32" t="s">
        <v>259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97</v>
      </c>
      <c r="D6" s="17" t="s">
        <v>98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99</v>
      </c>
      <c r="C7" s="7" t="s">
        <v>3</v>
      </c>
      <c r="E7" s="7" t="s">
        <v>91</v>
      </c>
      <c r="F7" s="17" t="s">
        <v>14</v>
      </c>
      <c r="G7" s="7" t="s">
        <v>15</v>
      </c>
      <c r="H7" s="8" t="s">
        <v>100</v>
      </c>
      <c r="I7" s="53" t="s">
        <v>101</v>
      </c>
      <c r="J7" s="129" t="s">
        <v>102</v>
      </c>
      <c r="K7" s="53" t="s">
        <v>103</v>
      </c>
      <c r="L7" s="4">
        <v>48</v>
      </c>
      <c r="M7" s="5" t="s">
        <v>104</v>
      </c>
      <c r="N7" s="5" t="s">
        <v>105</v>
      </c>
      <c r="O7" s="131" t="s">
        <v>106</v>
      </c>
      <c r="P7" s="53" t="s">
        <v>107</v>
      </c>
      <c r="Q7" s="29" t="s">
        <v>108</v>
      </c>
      <c r="R7" s="60" t="s">
        <v>93</v>
      </c>
    </row>
    <row r="8" spans="1:23" ht="19.5" customHeight="1">
      <c r="A8" s="20"/>
      <c r="B8" s="39" t="s">
        <v>109</v>
      </c>
      <c r="C8" s="40"/>
      <c r="D8" s="15" t="s">
        <v>110</v>
      </c>
      <c r="E8" s="40" t="s">
        <v>3</v>
      </c>
      <c r="F8" s="2"/>
      <c r="G8" s="41" t="s">
        <v>94</v>
      </c>
      <c r="H8" s="42" t="s">
        <v>3</v>
      </c>
      <c r="I8" s="29" t="s">
        <v>111</v>
      </c>
      <c r="J8" s="130"/>
      <c r="K8" s="29"/>
      <c r="L8" s="54" t="s">
        <v>112</v>
      </c>
      <c r="M8" s="54"/>
      <c r="N8" s="5" t="s">
        <v>113</v>
      </c>
      <c r="O8" s="132"/>
      <c r="P8" s="54"/>
      <c r="Q8" s="54"/>
      <c r="R8" s="61"/>
      <c r="S8" s="19">
        <v>6.6</v>
      </c>
    </row>
    <row r="9" spans="1:23" ht="19.5" customHeight="1">
      <c r="A9" s="14"/>
      <c r="B9" s="13">
        <v>1</v>
      </c>
      <c r="C9" s="13" t="s">
        <v>347</v>
      </c>
      <c r="D9" s="11" t="s">
        <v>298</v>
      </c>
      <c r="E9" s="11" t="s">
        <v>359</v>
      </c>
      <c r="F9" s="12" t="s">
        <v>348</v>
      </c>
      <c r="G9" s="13" t="s">
        <v>358</v>
      </c>
      <c r="H9" s="13" t="s">
        <v>3</v>
      </c>
      <c r="I9" s="117"/>
      <c r="J9" s="13"/>
      <c r="K9" s="13"/>
      <c r="L9" s="13"/>
      <c r="M9" s="13"/>
      <c r="N9" s="13"/>
      <c r="O9" s="13"/>
      <c r="P9" s="117">
        <v>1</v>
      </c>
      <c r="Q9" s="13" t="s">
        <v>70</v>
      </c>
      <c r="R9" s="105" t="s">
        <v>349</v>
      </c>
      <c r="T9" s="110"/>
      <c r="U9" s="110"/>
      <c r="V9" s="110"/>
      <c r="W9" s="110"/>
    </row>
    <row r="10" spans="1:23" ht="19.5" customHeight="1">
      <c r="A10" s="14"/>
      <c r="B10" s="13">
        <v>2</v>
      </c>
      <c r="C10" s="13" t="s">
        <v>365</v>
      </c>
      <c r="D10" s="11" t="s">
        <v>309</v>
      </c>
      <c r="E10" s="11" t="s">
        <v>355</v>
      </c>
      <c r="F10" s="12" t="s">
        <v>316</v>
      </c>
      <c r="G10" s="13" t="s">
        <v>354</v>
      </c>
      <c r="H10" s="13" t="s">
        <v>3</v>
      </c>
      <c r="I10" s="13"/>
      <c r="J10" s="13"/>
      <c r="K10" s="13"/>
      <c r="L10" s="13"/>
      <c r="M10" s="13"/>
      <c r="N10" s="13"/>
      <c r="O10" s="13"/>
      <c r="P10" s="13">
        <v>2</v>
      </c>
      <c r="Q10" s="13" t="s">
        <v>308</v>
      </c>
      <c r="R10" s="11" t="s">
        <v>431</v>
      </c>
      <c r="T10" s="110"/>
      <c r="U10" s="110"/>
      <c r="V10" s="110"/>
      <c r="W10" s="110"/>
    </row>
    <row r="11" spans="1:23" ht="19.5" customHeight="1">
      <c r="A11" s="14"/>
      <c r="B11" s="13" t="s">
        <v>3</v>
      </c>
      <c r="C11" s="13" t="s">
        <v>404</v>
      </c>
      <c r="D11" s="11" t="s">
        <v>400</v>
      </c>
      <c r="E11" s="11" t="s">
        <v>465</v>
      </c>
      <c r="F11" s="12" t="s">
        <v>401</v>
      </c>
      <c r="G11" s="117" t="s">
        <v>464</v>
      </c>
      <c r="H11" s="13" t="s">
        <v>3</v>
      </c>
      <c r="I11" s="13"/>
      <c r="J11" s="13"/>
      <c r="K11" s="13" t="s">
        <v>272</v>
      </c>
      <c r="L11" s="13" t="s">
        <v>272</v>
      </c>
      <c r="M11" s="13" t="s">
        <v>272</v>
      </c>
      <c r="N11" s="13" t="s">
        <v>272</v>
      </c>
      <c r="O11" s="13"/>
      <c r="P11" s="13" t="s">
        <v>272</v>
      </c>
      <c r="Q11" s="13" t="s">
        <v>286</v>
      </c>
      <c r="R11" s="105" t="s">
        <v>573</v>
      </c>
      <c r="U11" s="110"/>
      <c r="V11" s="110"/>
      <c r="W11" s="110"/>
    </row>
    <row r="12" spans="1:23" ht="19.5" customHeight="1">
      <c r="A12" s="14"/>
      <c r="B12" s="13">
        <v>3</v>
      </c>
      <c r="C12" s="13" t="s">
        <v>3</v>
      </c>
      <c r="D12" s="11" t="s">
        <v>324</v>
      </c>
      <c r="E12" s="11" t="s">
        <v>586</v>
      </c>
      <c r="F12" s="12" t="s">
        <v>323</v>
      </c>
      <c r="G12" s="117" t="s">
        <v>585</v>
      </c>
      <c r="H12" s="13" t="s">
        <v>3</v>
      </c>
      <c r="I12" s="13"/>
      <c r="J12" s="13"/>
      <c r="K12" s="13"/>
      <c r="L12" s="13"/>
      <c r="M12" s="13"/>
      <c r="N12" s="13"/>
      <c r="O12" s="13"/>
      <c r="P12" s="13">
        <v>3</v>
      </c>
      <c r="Q12" s="13" t="s">
        <v>122</v>
      </c>
      <c r="R12" s="105" t="s">
        <v>285</v>
      </c>
      <c r="U12" s="110"/>
      <c r="V12" s="110"/>
      <c r="W12" s="110"/>
    </row>
    <row r="13" spans="1:23" ht="19.5" customHeight="1">
      <c r="A13" s="14"/>
      <c r="B13" s="13">
        <v>4</v>
      </c>
      <c r="C13" s="13" t="s">
        <v>566</v>
      </c>
      <c r="D13" s="11" t="s">
        <v>501</v>
      </c>
      <c r="E13" s="11" t="s">
        <v>589</v>
      </c>
      <c r="F13" s="12" t="s">
        <v>502</v>
      </c>
      <c r="G13" s="117" t="s">
        <v>588</v>
      </c>
      <c r="H13" s="13" t="s">
        <v>3</v>
      </c>
      <c r="I13" s="13"/>
      <c r="J13" s="13"/>
      <c r="K13" s="13">
        <v>1</v>
      </c>
      <c r="L13" s="13">
        <v>1</v>
      </c>
      <c r="M13" s="13">
        <v>1</v>
      </c>
      <c r="N13" s="13">
        <v>1</v>
      </c>
      <c r="O13" s="13"/>
      <c r="P13" s="13">
        <v>4</v>
      </c>
      <c r="Q13" s="13" t="s">
        <v>240</v>
      </c>
      <c r="R13" s="105" t="s">
        <v>567</v>
      </c>
      <c r="U13" s="110"/>
      <c r="V13" s="110"/>
      <c r="W13" s="110"/>
    </row>
    <row r="14" spans="1:23" ht="19.5" customHeight="1">
      <c r="A14" s="14"/>
      <c r="B14" s="110"/>
      <c r="C14" s="110"/>
      <c r="D14" s="100"/>
      <c r="E14" s="100"/>
      <c r="F14" s="104"/>
      <c r="G14" s="106"/>
      <c r="H14" s="100"/>
      <c r="I14" s="100"/>
      <c r="J14" s="100"/>
      <c r="L14" s="110"/>
      <c r="M14" s="110"/>
      <c r="N14" s="110"/>
      <c r="O14" s="110"/>
      <c r="P14" s="110"/>
      <c r="Q14" s="110"/>
      <c r="R14" s="45"/>
      <c r="T14" s="110"/>
      <c r="U14" s="110"/>
      <c r="V14" s="110"/>
      <c r="W14" s="110"/>
    </row>
    <row r="15" spans="1:23" ht="19.5" customHeight="1">
      <c r="A15" s="14"/>
      <c r="B15" s="2"/>
      <c r="C15" s="2"/>
      <c r="D15" s="1" t="s">
        <v>114</v>
      </c>
      <c r="E15" s="1"/>
      <c r="F15" s="15"/>
      <c r="G15" s="1"/>
      <c r="H15" s="2"/>
      <c r="I15" s="55"/>
      <c r="J15" s="55"/>
      <c r="K15" s="55"/>
      <c r="L15" s="55"/>
      <c r="M15" s="55"/>
      <c r="N15" s="2"/>
      <c r="O15" s="2"/>
      <c r="P15" s="2"/>
      <c r="Q15" s="2"/>
      <c r="R15" s="1"/>
      <c r="T15"/>
    </row>
    <row r="16" spans="1:23" ht="20.25" customHeight="1">
      <c r="B16" s="13">
        <v>1</v>
      </c>
      <c r="C16" s="13"/>
      <c r="D16" s="11" t="s">
        <v>222</v>
      </c>
      <c r="E16" s="11" t="s">
        <v>228</v>
      </c>
      <c r="F16" s="12" t="s">
        <v>223</v>
      </c>
      <c r="G16" s="13" t="s">
        <v>227</v>
      </c>
      <c r="H16" s="13" t="s">
        <v>3</v>
      </c>
      <c r="I16" s="13"/>
      <c r="J16" s="13"/>
      <c r="K16" s="13"/>
      <c r="L16" s="13"/>
      <c r="M16" s="13"/>
      <c r="N16" s="13"/>
      <c r="O16" s="13"/>
      <c r="P16" s="13"/>
      <c r="Q16" s="13" t="s">
        <v>57</v>
      </c>
      <c r="R16" s="11" t="s">
        <v>221</v>
      </c>
    </row>
    <row r="17" spans="1:21" ht="20.25" customHeight="1">
      <c r="B17" s="13">
        <v>2</v>
      </c>
      <c r="C17" s="13"/>
      <c r="D17" s="11" t="s">
        <v>233</v>
      </c>
      <c r="E17" s="11" t="s">
        <v>231</v>
      </c>
      <c r="F17" s="12" t="s">
        <v>232</v>
      </c>
      <c r="G17" s="13" t="s">
        <v>236</v>
      </c>
      <c r="H17" s="13"/>
      <c r="I17" s="117" t="s">
        <v>3</v>
      </c>
      <c r="J17" s="13"/>
      <c r="K17" s="13"/>
      <c r="L17" s="13"/>
      <c r="M17" s="13"/>
      <c r="N17" s="13"/>
      <c r="O17" s="13"/>
      <c r="P17" s="117" t="s">
        <v>3</v>
      </c>
      <c r="Q17" s="13" t="s">
        <v>200</v>
      </c>
      <c r="R17" s="105" t="s">
        <v>264</v>
      </c>
    </row>
    <row r="18" spans="1:21" ht="20.25" customHeight="1">
      <c r="B18" s="13">
        <v>3</v>
      </c>
      <c r="C18" s="13"/>
      <c r="D18" s="11" t="s">
        <v>234</v>
      </c>
      <c r="E18" s="11" t="s">
        <v>231</v>
      </c>
      <c r="F18" s="12" t="s">
        <v>235</v>
      </c>
      <c r="G18" s="13" t="s">
        <v>237</v>
      </c>
      <c r="H18" s="13" t="s">
        <v>3</v>
      </c>
      <c r="I18" s="117" t="s">
        <v>3</v>
      </c>
      <c r="J18" s="13"/>
      <c r="K18" s="13"/>
      <c r="L18" s="13"/>
      <c r="M18" s="13"/>
      <c r="N18" s="13"/>
      <c r="O18" s="13"/>
      <c r="P18" s="117" t="s">
        <v>3</v>
      </c>
      <c r="Q18" s="13" t="s">
        <v>200</v>
      </c>
      <c r="R18" s="105" t="s">
        <v>264</v>
      </c>
      <c r="S18" s="110"/>
      <c r="T18" s="110"/>
      <c r="U18" s="110"/>
    </row>
    <row r="19" spans="1:21" ht="20.25" customHeight="1">
      <c r="B19" s="13">
        <v>4</v>
      </c>
      <c r="C19" s="13"/>
      <c r="D19" s="11" t="s">
        <v>317</v>
      </c>
      <c r="E19" s="11" t="s">
        <v>318</v>
      </c>
      <c r="F19" s="12" t="s">
        <v>319</v>
      </c>
      <c r="G19" s="13" t="s">
        <v>320</v>
      </c>
      <c r="H19" s="13"/>
      <c r="I19" s="13"/>
      <c r="J19" s="13"/>
      <c r="K19" s="13"/>
      <c r="L19" s="13"/>
      <c r="M19" s="13"/>
      <c r="N19" s="13"/>
      <c r="O19" s="13"/>
      <c r="P19" s="13"/>
      <c r="Q19" s="13" t="s">
        <v>230</v>
      </c>
      <c r="R19" s="11" t="s">
        <v>115</v>
      </c>
    </row>
    <row r="20" spans="1:21" ht="20.25" customHeight="1">
      <c r="B20" s="13">
        <v>5</v>
      </c>
      <c r="C20" s="13" t="s">
        <v>565</v>
      </c>
      <c r="D20" s="11" t="s">
        <v>304</v>
      </c>
      <c r="E20" s="11" t="s">
        <v>382</v>
      </c>
      <c r="F20" s="12" t="s">
        <v>305</v>
      </c>
      <c r="G20" s="13" t="s">
        <v>381</v>
      </c>
      <c r="H20" s="13" t="s">
        <v>3</v>
      </c>
      <c r="I20" s="13"/>
      <c r="J20" s="13"/>
      <c r="K20" s="13"/>
      <c r="L20" s="13"/>
      <c r="M20" s="13"/>
      <c r="N20" s="13"/>
      <c r="O20" s="13"/>
      <c r="P20" s="13" t="s">
        <v>3</v>
      </c>
      <c r="Q20" s="13" t="s">
        <v>70</v>
      </c>
      <c r="R20" s="105" t="s">
        <v>640</v>
      </c>
      <c r="U20" s="110"/>
    </row>
    <row r="21" spans="1:21" ht="20.25" customHeight="1">
      <c r="B21" s="13">
        <v>6</v>
      </c>
      <c r="C21" s="13" t="s">
        <v>3</v>
      </c>
      <c r="D21" s="11" t="s">
        <v>265</v>
      </c>
      <c r="E21" s="11" t="s">
        <v>413</v>
      </c>
      <c r="F21" s="12" t="s">
        <v>224</v>
      </c>
      <c r="G21" s="13" t="s">
        <v>412</v>
      </c>
      <c r="H21" s="13" t="s">
        <v>3</v>
      </c>
      <c r="I21" s="13"/>
      <c r="J21" s="13"/>
      <c r="K21" s="13"/>
      <c r="L21" s="13"/>
      <c r="M21" s="13"/>
      <c r="N21" s="13"/>
      <c r="O21" s="13"/>
      <c r="P21" s="13"/>
      <c r="Q21" s="13" t="s">
        <v>122</v>
      </c>
      <c r="R21" s="11" t="s">
        <v>247</v>
      </c>
    </row>
    <row r="22" spans="1:21" ht="20.25" customHeight="1">
      <c r="B22" s="13">
        <v>7</v>
      </c>
      <c r="C22" s="13"/>
      <c r="D22" s="11" t="s">
        <v>621</v>
      </c>
      <c r="E22" s="11" t="s">
        <v>622</v>
      </c>
      <c r="F22" s="12" t="s">
        <v>624</v>
      </c>
      <c r="G22" s="117" t="s">
        <v>625</v>
      </c>
      <c r="H22" s="13" t="s">
        <v>3</v>
      </c>
      <c r="I22" s="13"/>
      <c r="J22" s="13"/>
      <c r="K22" s="13"/>
      <c r="L22" s="13"/>
      <c r="M22" s="13"/>
      <c r="N22" s="13"/>
      <c r="O22" s="13"/>
      <c r="P22" s="13"/>
      <c r="Q22" s="13" t="s">
        <v>240</v>
      </c>
      <c r="R22" s="105" t="s">
        <v>626</v>
      </c>
    </row>
    <row r="23" spans="1:21" ht="20.25" customHeight="1">
      <c r="B23" s="13">
        <v>8</v>
      </c>
      <c r="C23" s="13" t="s">
        <v>504</v>
      </c>
      <c r="D23" s="11" t="s">
        <v>450</v>
      </c>
      <c r="E23" s="11" t="s">
        <v>575</v>
      </c>
      <c r="F23" s="12" t="s">
        <v>451</v>
      </c>
      <c r="G23" s="13" t="s">
        <v>574</v>
      </c>
      <c r="H23" s="13" t="s">
        <v>3</v>
      </c>
      <c r="I23" s="13"/>
      <c r="J23" s="13" t="s">
        <v>3</v>
      </c>
      <c r="K23" s="13" t="s">
        <v>3</v>
      </c>
      <c r="L23" s="13" t="s">
        <v>3</v>
      </c>
      <c r="M23" s="13" t="s">
        <v>3</v>
      </c>
      <c r="N23" s="13" t="s">
        <v>3</v>
      </c>
      <c r="O23" s="13" t="s">
        <v>3</v>
      </c>
      <c r="P23" s="13" t="s">
        <v>3</v>
      </c>
      <c r="Q23" s="13" t="s">
        <v>286</v>
      </c>
      <c r="R23" s="105" t="s">
        <v>3</v>
      </c>
      <c r="U23" s="110"/>
    </row>
    <row r="24" spans="1:21" ht="20.25" customHeight="1">
      <c r="B24" s="13">
        <v>9</v>
      </c>
      <c r="C24" s="13"/>
      <c r="D24" s="11" t="s">
        <v>535</v>
      </c>
      <c r="E24" s="11" t="s">
        <v>623</v>
      </c>
      <c r="F24" s="12" t="s">
        <v>536</v>
      </c>
      <c r="G24" s="117" t="s">
        <v>587</v>
      </c>
      <c r="H24" s="13" t="s">
        <v>3</v>
      </c>
      <c r="I24" s="13"/>
      <c r="J24" s="13"/>
      <c r="K24" s="13"/>
      <c r="L24" s="13"/>
      <c r="M24" s="13"/>
      <c r="N24" s="13"/>
      <c r="O24" s="13"/>
      <c r="P24" s="13"/>
      <c r="Q24" s="13" t="s">
        <v>537</v>
      </c>
      <c r="R24" s="105" t="s">
        <v>538</v>
      </c>
    </row>
    <row r="25" spans="1:21" ht="20.25" customHeight="1">
      <c r="B25" s="110"/>
      <c r="C25" s="110"/>
      <c r="D25" s="45"/>
      <c r="E25" s="45" t="s">
        <v>3</v>
      </c>
      <c r="F25" s="46"/>
      <c r="G25" s="97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99"/>
    </row>
    <row r="26" spans="1:21" ht="19.5" customHeight="1">
      <c r="A26" s="14"/>
      <c r="B26" s="2"/>
      <c r="C26" s="2"/>
      <c r="D26" s="1" t="s">
        <v>116</v>
      </c>
      <c r="E26" s="1"/>
      <c r="F26" s="15" t="str">
        <f>IF(ISBLANK(E26)=TRUE,"",CONVERT(E26,"m","ft"))</f>
        <v/>
      </c>
      <c r="G26" s="2"/>
      <c r="H26" s="2"/>
      <c r="I26" s="55"/>
      <c r="J26" s="55"/>
      <c r="K26" s="55"/>
      <c r="L26" s="55"/>
      <c r="M26" s="2"/>
      <c r="N26" s="2"/>
      <c r="O26" s="2"/>
      <c r="P26" s="2"/>
      <c r="Q26" s="2"/>
      <c r="R26" s="1"/>
      <c r="T26"/>
    </row>
    <row r="27" spans="1:21" ht="19.5" customHeight="1">
      <c r="A27" s="14"/>
      <c r="B27" s="13" t="s">
        <v>3</v>
      </c>
      <c r="C27" s="13"/>
      <c r="D27" s="11" t="s">
        <v>301</v>
      </c>
      <c r="E27" s="11" t="s">
        <v>357</v>
      </c>
      <c r="F27" s="12" t="s">
        <v>457</v>
      </c>
      <c r="G27" s="13" t="s">
        <v>356</v>
      </c>
      <c r="H27" s="13" t="s">
        <v>3</v>
      </c>
      <c r="I27" s="13"/>
      <c r="J27" s="13"/>
      <c r="K27" s="13"/>
      <c r="L27" s="13"/>
      <c r="M27" s="13"/>
      <c r="N27" s="13"/>
      <c r="O27" s="13"/>
      <c r="P27" s="13"/>
      <c r="Q27" s="13" t="s">
        <v>70</v>
      </c>
      <c r="R27" s="11" t="s">
        <v>633</v>
      </c>
    </row>
    <row r="28" spans="1:21" ht="19.5" customHeight="1">
      <c r="A28" s="14"/>
      <c r="B28" s="13"/>
      <c r="C28" s="13"/>
      <c r="D28" s="11"/>
      <c r="E28" s="11"/>
      <c r="F28" s="12" t="s">
        <v>458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1"/>
    </row>
    <row r="29" spans="1:21" ht="19.5" customHeight="1">
      <c r="A29" s="14"/>
      <c r="B29" s="13">
        <v>1</v>
      </c>
      <c r="C29" s="13"/>
      <c r="D29" s="11" t="s">
        <v>248</v>
      </c>
      <c r="E29" s="11" t="s">
        <v>468</v>
      </c>
      <c r="F29" s="12" t="s">
        <v>249</v>
      </c>
      <c r="G29" s="13" t="s">
        <v>425</v>
      </c>
      <c r="H29" s="13" t="s">
        <v>3</v>
      </c>
      <c r="I29" s="13"/>
      <c r="J29" s="13"/>
      <c r="K29" s="13"/>
      <c r="L29" s="13"/>
      <c r="M29" s="13"/>
      <c r="N29" s="13"/>
      <c r="O29" s="13"/>
      <c r="P29" s="13"/>
      <c r="Q29" s="13" t="s">
        <v>242</v>
      </c>
      <c r="R29" s="11" t="s">
        <v>211</v>
      </c>
    </row>
    <row r="30" spans="1:21" ht="19.5" customHeight="1">
      <c r="A30" s="14"/>
      <c r="B30" s="2"/>
      <c r="D30" s="100"/>
      <c r="E30" s="100"/>
      <c r="F30" s="104"/>
      <c r="G30" s="106"/>
      <c r="H30" s="100"/>
      <c r="I30" s="100"/>
      <c r="J30" s="1"/>
      <c r="L30" s="110"/>
      <c r="M30" s="110"/>
      <c r="N30" s="110"/>
      <c r="O30" s="110"/>
      <c r="P30" s="110"/>
      <c r="Q30" s="110"/>
      <c r="R30" s="45"/>
      <c r="T30"/>
    </row>
    <row r="31" spans="1:21" ht="19.5" customHeight="1">
      <c r="A31" s="14"/>
      <c r="B31" s="2"/>
      <c r="C31" s="2"/>
      <c r="D31" s="1" t="s">
        <v>117</v>
      </c>
      <c r="E31" s="1" t="s">
        <v>3</v>
      </c>
      <c r="F31" s="15"/>
      <c r="G31" s="1"/>
      <c r="H31" s="133" t="s">
        <v>118</v>
      </c>
      <c r="I31" s="134"/>
      <c r="J31" s="134"/>
      <c r="K31" s="134"/>
      <c r="L31" s="133" t="s">
        <v>119</v>
      </c>
      <c r="M31" s="134"/>
      <c r="N31" s="135"/>
      <c r="O31" s="133" t="s">
        <v>120</v>
      </c>
      <c r="P31" s="135"/>
      <c r="Q31" s="1"/>
      <c r="R31" s="1"/>
      <c r="T31"/>
    </row>
    <row r="32" spans="1:21" ht="19.5" customHeight="1">
      <c r="A32" s="14"/>
      <c r="B32" s="13" t="s">
        <v>3</v>
      </c>
      <c r="C32" s="13" t="s">
        <v>409</v>
      </c>
      <c r="D32" s="11" t="s">
        <v>390</v>
      </c>
      <c r="E32" s="11" t="s">
        <v>470</v>
      </c>
      <c r="F32" s="114" t="s">
        <v>391</v>
      </c>
      <c r="G32" s="44" t="s">
        <v>469</v>
      </c>
      <c r="H32" s="126" t="s">
        <v>273</v>
      </c>
      <c r="I32" s="127"/>
      <c r="J32" s="127"/>
      <c r="K32" s="128"/>
      <c r="L32" s="126" t="s">
        <v>272</v>
      </c>
      <c r="M32" s="127"/>
      <c r="N32" s="128"/>
      <c r="O32" s="126" t="s">
        <v>273</v>
      </c>
      <c r="P32" s="128"/>
      <c r="Q32" s="62" t="s">
        <v>66</v>
      </c>
      <c r="R32" s="105" t="s">
        <v>432</v>
      </c>
    </row>
    <row r="33" spans="1:20" ht="19.5" customHeight="1">
      <c r="A33" s="14"/>
      <c r="B33" s="13">
        <v>1</v>
      </c>
      <c r="C33" s="13" t="s">
        <v>510</v>
      </c>
      <c r="D33" s="11" t="s">
        <v>332</v>
      </c>
      <c r="E33" s="11" t="s">
        <v>580</v>
      </c>
      <c r="F33" s="114" t="s">
        <v>452</v>
      </c>
      <c r="G33" s="44" t="s">
        <v>578</v>
      </c>
      <c r="H33" s="126" t="s">
        <v>273</v>
      </c>
      <c r="I33" s="127"/>
      <c r="J33" s="127"/>
      <c r="K33" s="128"/>
      <c r="L33" s="126">
        <v>1</v>
      </c>
      <c r="M33" s="127"/>
      <c r="N33" s="128"/>
      <c r="O33" s="126" t="s">
        <v>273</v>
      </c>
      <c r="P33" s="128"/>
      <c r="Q33" s="62" t="s">
        <v>61</v>
      </c>
      <c r="R33" s="105" t="s">
        <v>142</v>
      </c>
    </row>
    <row r="34" spans="1:20" ht="19.5" customHeight="1">
      <c r="A34" s="14"/>
      <c r="B34" s="13">
        <v>2</v>
      </c>
      <c r="C34" s="13" t="s">
        <v>507</v>
      </c>
      <c r="D34" s="11" t="s">
        <v>255</v>
      </c>
      <c r="E34" s="11" t="s">
        <v>581</v>
      </c>
      <c r="F34" s="114" t="s">
        <v>508</v>
      </c>
      <c r="G34" s="44" t="s">
        <v>579</v>
      </c>
      <c r="H34" s="126">
        <v>1</v>
      </c>
      <c r="I34" s="127"/>
      <c r="J34" s="127"/>
      <c r="K34" s="128"/>
      <c r="L34" s="126" t="s">
        <v>273</v>
      </c>
      <c r="M34" s="127"/>
      <c r="N34" s="128"/>
      <c r="O34" s="126" t="s">
        <v>273</v>
      </c>
      <c r="P34" s="128"/>
      <c r="Q34" s="62" t="s">
        <v>70</v>
      </c>
      <c r="R34" s="105" t="s">
        <v>142</v>
      </c>
    </row>
    <row r="35" spans="1:20" ht="19.5" customHeight="1">
      <c r="A35" s="14"/>
      <c r="B35" s="110"/>
      <c r="C35" s="110"/>
      <c r="D35" s="100"/>
      <c r="E35" s="100" t="s">
        <v>3</v>
      </c>
      <c r="F35" s="2"/>
      <c r="G35" s="106"/>
      <c r="I35" s="100"/>
      <c r="J35" s="100"/>
      <c r="K35" s="95"/>
      <c r="L35" s="95"/>
      <c r="M35" s="95"/>
      <c r="N35" s="95"/>
      <c r="O35" s="95"/>
      <c r="P35" s="95"/>
      <c r="Q35" s="110"/>
      <c r="R35" s="99"/>
    </row>
    <row r="36" spans="1:20" ht="19.5" customHeight="1">
      <c r="A36" s="14"/>
      <c r="D36" s="1" t="s">
        <v>121</v>
      </c>
      <c r="E36" s="47" t="s">
        <v>3</v>
      </c>
      <c r="F36" s="15" t="s">
        <v>3</v>
      </c>
      <c r="H36" s="1"/>
      <c r="I36" s="1"/>
      <c r="J36" s="1"/>
      <c r="L36" s="43"/>
      <c r="M36" s="43"/>
      <c r="N36" s="43"/>
      <c r="O36" s="43"/>
      <c r="P36" s="43"/>
      <c r="Q36" s="43"/>
      <c r="R36" s="45"/>
      <c r="T36"/>
    </row>
    <row r="37" spans="1:20" ht="19.5" customHeight="1">
      <c r="A37" s="14"/>
      <c r="B37" s="13">
        <v>1</v>
      </c>
      <c r="C37" s="13"/>
      <c r="D37" s="11" t="s">
        <v>303</v>
      </c>
      <c r="E37" s="11" t="s">
        <v>353</v>
      </c>
      <c r="F37" s="114" t="s">
        <v>302</v>
      </c>
      <c r="G37" s="44" t="s">
        <v>352</v>
      </c>
      <c r="H37" s="126"/>
      <c r="I37" s="127"/>
      <c r="J37" s="127"/>
      <c r="K37" s="128"/>
      <c r="L37" s="126"/>
      <c r="M37" s="127"/>
      <c r="N37" s="128"/>
      <c r="O37" s="126"/>
      <c r="P37" s="128"/>
      <c r="Q37" s="62" t="s">
        <v>61</v>
      </c>
      <c r="R37" s="105" t="s">
        <v>115</v>
      </c>
    </row>
    <row r="38" spans="1:20" ht="19.5" customHeight="1">
      <c r="A38" s="14"/>
      <c r="B38" s="13">
        <v>2</v>
      </c>
      <c r="C38" s="13"/>
      <c r="D38" s="11" t="s">
        <v>325</v>
      </c>
      <c r="E38" s="11" t="s">
        <v>419</v>
      </c>
      <c r="F38" s="114" t="s">
        <v>615</v>
      </c>
      <c r="G38" s="44" t="s">
        <v>417</v>
      </c>
      <c r="H38" s="126"/>
      <c r="I38" s="127"/>
      <c r="J38" s="127"/>
      <c r="K38" s="128"/>
      <c r="L38" s="126"/>
      <c r="M38" s="127"/>
      <c r="N38" s="128"/>
      <c r="O38" s="126"/>
      <c r="P38" s="128"/>
      <c r="Q38" s="62" t="s">
        <v>287</v>
      </c>
      <c r="R38" s="105" t="s">
        <v>115</v>
      </c>
      <c r="T38"/>
    </row>
    <row r="39" spans="1:20" ht="19.5" customHeight="1">
      <c r="A39" s="14"/>
      <c r="B39" s="13">
        <v>3</v>
      </c>
      <c r="C39" s="13"/>
      <c r="D39" s="11" t="s">
        <v>482</v>
      </c>
      <c r="E39" s="11" t="s">
        <v>584</v>
      </c>
      <c r="F39" s="114" t="s">
        <v>483</v>
      </c>
      <c r="G39" s="44" t="s">
        <v>583</v>
      </c>
      <c r="H39" s="126" t="s">
        <v>273</v>
      </c>
      <c r="I39" s="127"/>
      <c r="J39" s="127"/>
      <c r="K39" s="128"/>
      <c r="L39" s="126" t="s">
        <v>273</v>
      </c>
      <c r="M39" s="127"/>
      <c r="N39" s="128"/>
      <c r="O39" s="126">
        <v>1</v>
      </c>
      <c r="P39" s="128"/>
      <c r="Q39" s="62" t="s">
        <v>61</v>
      </c>
      <c r="R39" s="105" t="s">
        <v>484</v>
      </c>
    </row>
    <row r="40" spans="1:20" ht="19.5" customHeight="1">
      <c r="A40" s="14"/>
      <c r="B40" s="13">
        <v>4</v>
      </c>
      <c r="C40" s="13"/>
      <c r="D40" s="11" t="s">
        <v>590</v>
      </c>
      <c r="E40" s="11" t="s">
        <v>593</v>
      </c>
      <c r="F40" s="114" t="s">
        <v>591</v>
      </c>
      <c r="G40" s="44" t="s">
        <v>592</v>
      </c>
      <c r="H40" s="126"/>
      <c r="I40" s="127"/>
      <c r="J40" s="127"/>
      <c r="K40" s="128"/>
      <c r="L40" s="126"/>
      <c r="M40" s="127"/>
      <c r="N40" s="128"/>
      <c r="O40" s="126"/>
      <c r="P40" s="128"/>
      <c r="Q40" s="62" t="s">
        <v>66</v>
      </c>
      <c r="R40" s="105" t="s">
        <v>115</v>
      </c>
      <c r="T40"/>
    </row>
    <row r="41" spans="1:20" ht="19.5" customHeight="1">
      <c r="A41" s="14"/>
      <c r="B41" s="110"/>
      <c r="C41" s="110"/>
      <c r="D41" s="100"/>
      <c r="E41" s="100" t="s">
        <v>3</v>
      </c>
      <c r="F41" s="2"/>
      <c r="G41" s="106"/>
      <c r="I41" s="100"/>
      <c r="J41" s="100"/>
      <c r="L41" s="110"/>
      <c r="M41" s="110"/>
      <c r="N41" s="110"/>
      <c r="O41" s="110"/>
      <c r="P41" s="110"/>
      <c r="Q41" s="110"/>
      <c r="R41" s="99"/>
      <c r="T41"/>
    </row>
    <row r="42" spans="1:20" ht="19.5" customHeight="1">
      <c r="A42" s="14"/>
      <c r="B42" s="2"/>
      <c r="C42" s="2"/>
      <c r="D42" s="15" t="s">
        <v>123</v>
      </c>
      <c r="E42" s="1"/>
      <c r="F42" s="15" t="str">
        <f>IF(ISBLANK(+E42)=TRUE,"",CONVERT(+E42,"m","ft"))</f>
        <v/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15"/>
      <c r="T42"/>
    </row>
    <row r="43" spans="1:20" ht="19.5" customHeight="1">
      <c r="A43" s="14"/>
      <c r="B43" s="13">
        <v>1</v>
      </c>
      <c r="C43" s="13">
        <v>2019021345</v>
      </c>
      <c r="D43" s="11" t="s">
        <v>124</v>
      </c>
      <c r="E43" s="11" t="s">
        <v>125</v>
      </c>
      <c r="F43" s="12" t="s">
        <v>126</v>
      </c>
      <c r="G43" s="13" t="s">
        <v>127</v>
      </c>
      <c r="H43" s="48"/>
      <c r="I43" s="48"/>
      <c r="J43" s="48"/>
      <c r="K43" s="48"/>
      <c r="L43" s="48"/>
      <c r="M43" s="48"/>
      <c r="N43" s="48"/>
      <c r="O43" s="48"/>
      <c r="P43" s="13"/>
      <c r="Q43" s="13" t="s">
        <v>128</v>
      </c>
      <c r="R43" s="11" t="s">
        <v>129</v>
      </c>
      <c r="T43"/>
    </row>
    <row r="44" spans="1:20" ht="19.5" customHeight="1">
      <c r="A44" s="14"/>
      <c r="B44" s="13">
        <v>2</v>
      </c>
      <c r="C44" s="13">
        <v>2019081385</v>
      </c>
      <c r="D44" s="11" t="s">
        <v>130</v>
      </c>
      <c r="E44" s="11" t="s">
        <v>131</v>
      </c>
      <c r="F44" s="12" t="s">
        <v>126</v>
      </c>
      <c r="G44" s="13" t="s">
        <v>132</v>
      </c>
      <c r="H44" s="48"/>
      <c r="I44" s="48"/>
      <c r="J44" s="48"/>
      <c r="K44" s="48"/>
      <c r="L44" s="48"/>
      <c r="M44" s="48"/>
      <c r="N44" s="48"/>
      <c r="O44" s="48"/>
      <c r="P44" s="13"/>
      <c r="Q44" s="13"/>
      <c r="R44" s="11" t="s">
        <v>133</v>
      </c>
      <c r="T44"/>
    </row>
    <row r="45" spans="1:20" ht="19.5" customHeight="1">
      <c r="A45" s="14"/>
      <c r="B45" s="13">
        <v>3</v>
      </c>
      <c r="C45" s="13">
        <v>2019101199</v>
      </c>
      <c r="D45" s="11" t="s">
        <v>134</v>
      </c>
      <c r="E45" s="11"/>
      <c r="F45" s="12" t="s">
        <v>135</v>
      </c>
      <c r="G45" s="13" t="s">
        <v>136</v>
      </c>
      <c r="H45" s="48"/>
      <c r="I45" s="48"/>
      <c r="J45" s="48"/>
      <c r="K45" s="48"/>
      <c r="L45" s="48"/>
      <c r="M45" s="48"/>
      <c r="N45" s="48"/>
      <c r="O45" s="48"/>
      <c r="P45" s="13"/>
      <c r="Q45" s="13" t="s">
        <v>128</v>
      </c>
      <c r="R45" s="11"/>
      <c r="T45"/>
    </row>
    <row r="46" spans="1:20" ht="19.5" customHeight="1">
      <c r="A46" s="14"/>
      <c r="B46" s="13">
        <v>4</v>
      </c>
      <c r="C46" s="13">
        <v>2022011043</v>
      </c>
      <c r="D46" s="11" t="s">
        <v>137</v>
      </c>
      <c r="E46" s="11" t="s">
        <v>138</v>
      </c>
      <c r="F46" s="12" t="s">
        <v>139</v>
      </c>
      <c r="G46" s="13" t="s">
        <v>140</v>
      </c>
      <c r="H46" s="48"/>
      <c r="I46" s="48"/>
      <c r="J46" s="48"/>
      <c r="K46" s="48"/>
      <c r="L46" s="48"/>
      <c r="M46" s="48"/>
      <c r="N46" s="48"/>
      <c r="O46" s="48"/>
      <c r="P46" s="13"/>
      <c r="Q46" s="13" t="s">
        <v>141</v>
      </c>
      <c r="R46" s="11" t="s">
        <v>142</v>
      </c>
      <c r="T46"/>
    </row>
    <row r="47" spans="1:20" ht="19.5" customHeight="1">
      <c r="A47" s="14"/>
      <c r="B47" s="13">
        <v>5</v>
      </c>
      <c r="C47" s="13">
        <v>2022021006</v>
      </c>
      <c r="D47" s="11" t="s">
        <v>143</v>
      </c>
      <c r="E47" s="11" t="s">
        <v>144</v>
      </c>
      <c r="F47" s="12" t="s">
        <v>145</v>
      </c>
      <c r="G47" s="13" t="s">
        <v>146</v>
      </c>
      <c r="H47" s="48"/>
      <c r="I47" s="48"/>
      <c r="J47" s="48"/>
      <c r="K47" s="48"/>
      <c r="L47" s="48"/>
      <c r="M47" s="48"/>
      <c r="N47" s="48"/>
      <c r="O47" s="48"/>
      <c r="P47" s="13"/>
      <c r="Q47" s="13" t="s">
        <v>147</v>
      </c>
      <c r="R47" s="11" t="s">
        <v>37</v>
      </c>
      <c r="T47"/>
    </row>
    <row r="48" spans="1:20" ht="19.5" customHeight="1">
      <c r="A48" s="14"/>
      <c r="B48" s="13">
        <v>6</v>
      </c>
      <c r="C48" s="13">
        <v>2022122144</v>
      </c>
      <c r="D48" s="11" t="s">
        <v>148</v>
      </c>
      <c r="E48" s="11" t="s">
        <v>149</v>
      </c>
      <c r="F48" s="12"/>
      <c r="G48" s="13" t="s">
        <v>150</v>
      </c>
      <c r="H48" s="48"/>
      <c r="I48" s="48"/>
      <c r="J48" s="48"/>
      <c r="K48" s="48"/>
      <c r="L48" s="48"/>
      <c r="M48" s="48"/>
      <c r="N48" s="48"/>
      <c r="O48" s="48"/>
      <c r="P48" s="13"/>
      <c r="Q48" s="13" t="s">
        <v>151</v>
      </c>
      <c r="R48" s="11"/>
      <c r="T48"/>
    </row>
    <row r="49" spans="1:20" ht="19.5" customHeight="1">
      <c r="A49" s="14"/>
      <c r="B49" s="13">
        <v>7</v>
      </c>
      <c r="C49" s="13">
        <v>2023011142</v>
      </c>
      <c r="D49" s="11" t="s">
        <v>152</v>
      </c>
      <c r="E49" s="11" t="s">
        <v>153</v>
      </c>
      <c r="F49" s="12" t="s">
        <v>154</v>
      </c>
      <c r="G49" s="13" t="s">
        <v>155</v>
      </c>
      <c r="H49" s="48"/>
      <c r="I49" s="48"/>
      <c r="J49" s="48"/>
      <c r="K49" s="48"/>
      <c r="L49" s="48"/>
      <c r="M49" s="48"/>
      <c r="N49" s="48"/>
      <c r="O49" s="48"/>
      <c r="P49" s="13"/>
      <c r="Q49" s="13" t="s">
        <v>156</v>
      </c>
      <c r="R49" s="11"/>
      <c r="T49"/>
    </row>
    <row r="50" spans="1:20" ht="19.5" customHeight="1">
      <c r="A50" s="14"/>
      <c r="B50" s="13">
        <v>8</v>
      </c>
      <c r="C50" s="13">
        <v>2023021272</v>
      </c>
      <c r="D50" s="11" t="s">
        <v>157</v>
      </c>
      <c r="E50" s="11" t="s">
        <v>158</v>
      </c>
      <c r="F50" s="12"/>
      <c r="G50" s="13" t="s">
        <v>159</v>
      </c>
      <c r="H50" s="48"/>
      <c r="I50" s="48"/>
      <c r="J50" s="48"/>
      <c r="K50" s="48"/>
      <c r="L50" s="48"/>
      <c r="M50" s="48"/>
      <c r="N50" s="48"/>
      <c r="O50" s="48"/>
      <c r="P50" s="13"/>
      <c r="Q50" s="13" t="s">
        <v>160</v>
      </c>
      <c r="R50" s="11"/>
      <c r="T50"/>
    </row>
    <row r="51" spans="1:20" ht="19.5" customHeight="1">
      <c r="A51" s="14"/>
      <c r="B51" s="13">
        <v>9</v>
      </c>
      <c r="C51" s="13"/>
      <c r="D51" s="11" t="s">
        <v>161</v>
      </c>
      <c r="E51" s="11" t="s">
        <v>162</v>
      </c>
      <c r="F51" s="12"/>
      <c r="G51" s="13" t="s">
        <v>163</v>
      </c>
      <c r="H51" s="48"/>
      <c r="I51" s="48"/>
      <c r="J51" s="48"/>
      <c r="K51" s="48"/>
      <c r="L51" s="48"/>
      <c r="M51" s="48"/>
      <c r="N51" s="48"/>
      <c r="O51" s="48"/>
      <c r="P51" s="13"/>
      <c r="Q51" s="13" t="s">
        <v>57</v>
      </c>
      <c r="R51" s="11"/>
      <c r="T51"/>
    </row>
    <row r="52" spans="1:20" ht="19.5" customHeight="1">
      <c r="A52" s="14"/>
      <c r="B52" s="13"/>
      <c r="C52" s="13"/>
      <c r="D52" s="11" t="s">
        <v>164</v>
      </c>
      <c r="E52" s="11" t="s">
        <v>165</v>
      </c>
      <c r="F52" s="12"/>
      <c r="G52" s="13"/>
      <c r="H52" s="48"/>
      <c r="I52" s="48"/>
      <c r="J52" s="48"/>
      <c r="K52" s="48"/>
      <c r="L52" s="48"/>
      <c r="M52" s="48"/>
      <c r="N52" s="48"/>
      <c r="O52" s="48"/>
      <c r="P52" s="13"/>
      <c r="Q52" s="13"/>
      <c r="R52" s="11"/>
      <c r="T52"/>
    </row>
    <row r="53" spans="1:20" ht="19.5" customHeight="1">
      <c r="A53" s="14"/>
      <c r="B53" s="13">
        <v>10</v>
      </c>
      <c r="C53" s="13">
        <v>2023081276</v>
      </c>
      <c r="D53" s="11" t="s">
        <v>166</v>
      </c>
      <c r="E53" s="11" t="s">
        <v>167</v>
      </c>
      <c r="F53" s="12" t="s">
        <v>168</v>
      </c>
      <c r="G53" s="13" t="s">
        <v>169</v>
      </c>
      <c r="H53" s="48"/>
      <c r="I53" s="48"/>
      <c r="J53" s="48"/>
      <c r="K53" s="48"/>
      <c r="L53" s="48"/>
      <c r="M53" s="48"/>
      <c r="N53" s="48"/>
      <c r="O53" s="48"/>
      <c r="P53" s="13"/>
      <c r="Q53" s="13" t="s">
        <v>170</v>
      </c>
      <c r="R53" s="11" t="s">
        <v>171</v>
      </c>
      <c r="T53"/>
    </row>
    <row r="54" spans="1:20" ht="19.5" customHeight="1">
      <c r="A54" s="14"/>
      <c r="B54" s="13">
        <v>11</v>
      </c>
      <c r="C54" s="13"/>
      <c r="D54" s="11" t="s">
        <v>172</v>
      </c>
      <c r="E54" s="11" t="s">
        <v>173</v>
      </c>
      <c r="F54" s="12" t="s">
        <v>174</v>
      </c>
      <c r="G54" s="13" t="s">
        <v>175</v>
      </c>
      <c r="H54" s="48"/>
      <c r="I54" s="48"/>
      <c r="J54" s="48"/>
      <c r="K54" s="48"/>
      <c r="L54" s="48"/>
      <c r="M54" s="48"/>
      <c r="N54" s="48"/>
      <c r="O54" s="48"/>
      <c r="P54" s="13"/>
      <c r="Q54" s="13" t="s">
        <v>176</v>
      </c>
      <c r="R54" s="11" t="s">
        <v>177</v>
      </c>
      <c r="T54"/>
    </row>
    <row r="55" spans="1:20" ht="19.5" customHeight="1">
      <c r="A55" s="14"/>
      <c r="B55" s="13">
        <v>12</v>
      </c>
      <c r="C55" s="13">
        <v>2023111066</v>
      </c>
      <c r="D55" s="11" t="s">
        <v>178</v>
      </c>
      <c r="E55" s="11" t="s">
        <v>179</v>
      </c>
      <c r="F55" s="12" t="s">
        <v>126</v>
      </c>
      <c r="G55" s="13" t="s">
        <v>180</v>
      </c>
      <c r="H55" s="48"/>
      <c r="I55" s="48"/>
      <c r="J55" s="48"/>
      <c r="K55" s="48"/>
      <c r="L55" s="48"/>
      <c r="M55" s="48"/>
      <c r="N55" s="48"/>
      <c r="O55" s="48"/>
      <c r="P55" s="13"/>
      <c r="Q55" s="13" t="s">
        <v>181</v>
      </c>
      <c r="R55" s="11"/>
      <c r="T55"/>
    </row>
    <row r="56" spans="1:20" ht="19.5" customHeight="1">
      <c r="A56" s="14"/>
      <c r="B56" s="13">
        <v>13</v>
      </c>
      <c r="C56" s="13"/>
      <c r="D56" s="11" t="s">
        <v>182</v>
      </c>
      <c r="E56" s="11" t="s">
        <v>183</v>
      </c>
      <c r="F56" s="12" t="s">
        <v>126</v>
      </c>
      <c r="G56" s="13" t="s">
        <v>184</v>
      </c>
      <c r="H56" s="48"/>
      <c r="I56" s="48"/>
      <c r="J56" s="48"/>
      <c r="K56" s="48"/>
      <c r="L56" s="48"/>
      <c r="M56" s="48"/>
      <c r="N56" s="48"/>
      <c r="O56" s="48"/>
      <c r="P56" s="13"/>
      <c r="Q56" s="13" t="s">
        <v>185</v>
      </c>
      <c r="R56" s="11" t="s">
        <v>129</v>
      </c>
      <c r="T56"/>
    </row>
    <row r="57" spans="1:20" ht="20.25" customHeight="1">
      <c r="B57" s="13">
        <v>14</v>
      </c>
      <c r="C57" s="13">
        <v>2024051224</v>
      </c>
      <c r="D57" s="11" t="s">
        <v>186</v>
      </c>
      <c r="E57" s="11" t="s">
        <v>187</v>
      </c>
      <c r="F57" s="12"/>
      <c r="G57" s="13" t="s">
        <v>188</v>
      </c>
      <c r="H57" s="48"/>
      <c r="I57" s="48"/>
      <c r="J57" s="48"/>
      <c r="K57" s="48"/>
      <c r="L57" s="48"/>
      <c r="M57" s="48"/>
      <c r="N57" s="48"/>
      <c r="O57" s="48"/>
      <c r="P57" s="13"/>
      <c r="Q57" s="13" t="s">
        <v>181</v>
      </c>
      <c r="R57" s="11"/>
      <c r="T57"/>
    </row>
    <row r="58" spans="1:20" ht="20.25" customHeight="1">
      <c r="B58" s="13">
        <v>15</v>
      </c>
      <c r="C58" s="13" t="s">
        <v>189</v>
      </c>
      <c r="D58" s="11" t="s">
        <v>190</v>
      </c>
      <c r="E58" s="11" t="s">
        <v>191</v>
      </c>
      <c r="F58" s="12"/>
      <c r="G58" s="13" t="s">
        <v>192</v>
      </c>
      <c r="H58" s="48"/>
      <c r="I58" s="48"/>
      <c r="J58" s="48"/>
      <c r="K58" s="48"/>
      <c r="L58" s="48"/>
      <c r="M58" s="48"/>
      <c r="N58" s="48"/>
      <c r="O58" s="48"/>
      <c r="P58" s="13"/>
      <c r="Q58" s="13"/>
      <c r="R58" s="11"/>
      <c r="T58"/>
    </row>
    <row r="59" spans="1:20" ht="20.25" customHeight="1">
      <c r="B59" s="13">
        <v>16</v>
      </c>
      <c r="C59" s="13"/>
      <c r="D59" s="11" t="s">
        <v>193</v>
      </c>
      <c r="E59" s="11" t="s">
        <v>194</v>
      </c>
      <c r="F59" s="12" t="s">
        <v>126</v>
      </c>
      <c r="G59" s="13" t="s">
        <v>195</v>
      </c>
      <c r="H59" s="13" t="s">
        <v>3</v>
      </c>
      <c r="I59" s="13"/>
      <c r="J59" s="13"/>
      <c r="K59" s="13"/>
      <c r="L59" s="13"/>
      <c r="M59" s="13"/>
      <c r="N59" s="13"/>
      <c r="O59" s="13"/>
      <c r="P59" s="13"/>
      <c r="Q59" s="13" t="s">
        <v>68</v>
      </c>
      <c r="R59" s="11" t="s">
        <v>37</v>
      </c>
      <c r="T59"/>
    </row>
    <row r="60" spans="1:20" ht="20.25" customHeight="1">
      <c r="B60" s="13">
        <v>17</v>
      </c>
      <c r="C60" s="13"/>
      <c r="D60" s="11" t="s">
        <v>196</v>
      </c>
      <c r="E60" s="11" t="s">
        <v>197</v>
      </c>
      <c r="F60" s="12" t="s">
        <v>198</v>
      </c>
      <c r="G60" s="13" t="s">
        <v>199</v>
      </c>
      <c r="H60" s="13" t="s">
        <v>3</v>
      </c>
      <c r="I60" s="13"/>
      <c r="J60" s="13"/>
      <c r="K60" s="13"/>
      <c r="L60" s="13"/>
      <c r="M60" s="13"/>
      <c r="N60" s="13"/>
      <c r="O60" s="13"/>
      <c r="P60" s="13"/>
      <c r="Q60" s="13" t="s">
        <v>200</v>
      </c>
      <c r="R60" s="11"/>
    </row>
    <row r="61" spans="1:20" ht="15" customHeight="1">
      <c r="B61" s="13">
        <v>18</v>
      </c>
      <c r="C61" s="13"/>
      <c r="D61" s="11" t="s">
        <v>455</v>
      </c>
      <c r="E61" s="11" t="s">
        <v>478</v>
      </c>
      <c r="F61" s="12" t="s">
        <v>456</v>
      </c>
      <c r="G61" s="13" t="s">
        <v>477</v>
      </c>
      <c r="H61" s="13"/>
      <c r="I61" s="13"/>
      <c r="J61" s="13"/>
      <c r="K61" s="13"/>
      <c r="L61" s="13"/>
      <c r="M61" s="13"/>
      <c r="N61" s="13"/>
      <c r="O61" s="13"/>
      <c r="P61" s="13"/>
      <c r="Q61" s="13" t="s">
        <v>185</v>
      </c>
      <c r="R61" s="11" t="s">
        <v>129</v>
      </c>
    </row>
    <row r="62" spans="1:20" ht="15" customHeight="1">
      <c r="E62" t="s">
        <v>3</v>
      </c>
    </row>
  </sheetData>
  <mergeCells count="26">
    <mergeCell ref="H40:K40"/>
    <mergeCell ref="L40:N40"/>
    <mergeCell ref="O40:P40"/>
    <mergeCell ref="L34:N34"/>
    <mergeCell ref="O34:P34"/>
    <mergeCell ref="H39:K39"/>
    <mergeCell ref="L39:N39"/>
    <mergeCell ref="O39:P39"/>
    <mergeCell ref="J7:J8"/>
    <mergeCell ref="O7:O8"/>
    <mergeCell ref="H31:K31"/>
    <mergeCell ref="L31:N31"/>
    <mergeCell ref="O31:P31"/>
    <mergeCell ref="H38:K38"/>
    <mergeCell ref="L38:N38"/>
    <mergeCell ref="O38:P38"/>
    <mergeCell ref="H32:K32"/>
    <mergeCell ref="L32:N32"/>
    <mergeCell ref="O32:P32"/>
    <mergeCell ref="H33:K33"/>
    <mergeCell ref="L33:N33"/>
    <mergeCell ref="O33:P33"/>
    <mergeCell ref="H37:K37"/>
    <mergeCell ref="L37:N37"/>
    <mergeCell ref="O37:P37"/>
    <mergeCell ref="H34:K34"/>
  </mergeCells>
  <conditionalFormatting sqref="E36">
    <cfRule type="duplicateValues" dxfId="417" priority="31778"/>
  </conditionalFormatting>
  <conditionalFormatting sqref="D37">
    <cfRule type="duplicateValues" dxfId="416" priority="952"/>
    <cfRule type="duplicateValues" dxfId="415" priority="953"/>
    <cfRule type="duplicateValues" dxfId="414" priority="954"/>
    <cfRule type="duplicateValues" dxfId="413" priority="955"/>
    <cfRule type="duplicateValues" dxfId="412" priority="956"/>
    <cfRule type="duplicateValues" dxfId="411" priority="957"/>
    <cfRule type="duplicateValues" dxfId="410" priority="958"/>
    <cfRule type="duplicateValues" dxfId="409" priority="959"/>
    <cfRule type="duplicateValues" dxfId="408" priority="960"/>
    <cfRule type="duplicateValues" dxfId="407" priority="961"/>
    <cfRule type="duplicateValues" dxfId="406" priority="962"/>
    <cfRule type="duplicateValues" dxfId="405" priority="963"/>
    <cfRule type="duplicateValues" dxfId="404" priority="964"/>
    <cfRule type="duplicateValues" dxfId="403" priority="965"/>
    <cfRule type="duplicateValues" dxfId="402" priority="966"/>
    <cfRule type="duplicateValues" dxfId="401" priority="967"/>
    <cfRule type="duplicateValues" dxfId="400" priority="968"/>
    <cfRule type="duplicateValues" dxfId="399" priority="969"/>
    <cfRule type="duplicateValues" dxfId="398" priority="970"/>
    <cfRule type="duplicateValues" dxfId="397" priority="971"/>
    <cfRule type="duplicateValues" dxfId="396" priority="972"/>
    <cfRule type="duplicateValues" dxfId="395" priority="973"/>
    <cfRule type="duplicateValues" dxfId="394" priority="974"/>
    <cfRule type="duplicateValues" dxfId="393" priority="975"/>
    <cfRule type="duplicateValues" dxfId="392" priority="976"/>
    <cfRule type="duplicateValues" dxfId="391" priority="977"/>
    <cfRule type="duplicateValues" dxfId="390" priority="978"/>
    <cfRule type="duplicateValues" dxfId="389" priority="979"/>
    <cfRule type="duplicateValues" dxfId="388" priority="980"/>
    <cfRule type="duplicateValues" dxfId="387" priority="981"/>
    <cfRule type="duplicateValues" dxfId="386" priority="982"/>
    <cfRule type="duplicateValues" dxfId="385" priority="983"/>
    <cfRule type="duplicateValues" dxfId="384" priority="984"/>
    <cfRule type="duplicateValues" dxfId="383" priority="985"/>
    <cfRule type="duplicateValues" dxfId="382" priority="986"/>
    <cfRule type="duplicateValues" dxfId="381" priority="987"/>
    <cfRule type="duplicateValues" dxfId="380" priority="988"/>
    <cfRule type="duplicateValues" dxfId="379" priority="989"/>
    <cfRule type="duplicateValues" dxfId="378" priority="990"/>
    <cfRule type="duplicateValues" dxfId="377" priority="991"/>
    <cfRule type="duplicateValues" dxfId="376" priority="992"/>
    <cfRule type="duplicateValues" dxfId="375" priority="993"/>
    <cfRule type="duplicateValues" dxfId="374" priority="994"/>
    <cfRule type="duplicateValues" dxfId="373" priority="995"/>
    <cfRule type="duplicateValues" dxfId="372" priority="996"/>
    <cfRule type="duplicateValues" dxfId="371" priority="997"/>
    <cfRule type="duplicateValues" dxfId="370" priority="998"/>
    <cfRule type="duplicateValues" dxfId="369" priority="999"/>
    <cfRule type="duplicateValues" dxfId="368" priority="1000"/>
    <cfRule type="duplicateValues" dxfId="367" priority="1001"/>
    <cfRule type="duplicateValues" dxfId="366" priority="1002"/>
    <cfRule type="duplicateValues" dxfId="365" priority="1003"/>
    <cfRule type="duplicateValues" dxfId="364" priority="1004"/>
    <cfRule type="duplicateValues" dxfId="363" priority="1005"/>
    <cfRule type="duplicateValues" dxfId="362" priority="1006"/>
    <cfRule type="duplicateValues" dxfId="361" priority="1007"/>
    <cfRule type="duplicateValues" dxfId="360" priority="1008"/>
  </conditionalFormatting>
  <conditionalFormatting sqref="D35">
    <cfRule type="duplicateValues" dxfId="359" priority="887"/>
  </conditionalFormatting>
  <conditionalFormatting sqref="D14">
    <cfRule type="duplicateValues" dxfId="358" priority="708"/>
  </conditionalFormatting>
  <conditionalFormatting sqref="D41">
    <cfRule type="duplicateValues" dxfId="357" priority="649"/>
  </conditionalFormatting>
  <conditionalFormatting sqref="D38">
    <cfRule type="duplicateValues" dxfId="356" priority="592"/>
    <cfRule type="duplicateValues" dxfId="355" priority="593"/>
    <cfRule type="duplicateValues" dxfId="354" priority="594"/>
    <cfRule type="duplicateValues" dxfId="353" priority="595"/>
    <cfRule type="duplicateValues" dxfId="352" priority="596"/>
    <cfRule type="duplicateValues" dxfId="351" priority="597"/>
    <cfRule type="duplicateValues" dxfId="350" priority="598"/>
    <cfRule type="duplicateValues" dxfId="349" priority="599"/>
    <cfRule type="duplicateValues" dxfId="348" priority="600"/>
    <cfRule type="duplicateValues" dxfId="347" priority="601"/>
    <cfRule type="duplicateValues" dxfId="346" priority="602"/>
    <cfRule type="duplicateValues" dxfId="345" priority="603"/>
    <cfRule type="duplicateValues" dxfId="344" priority="604"/>
    <cfRule type="duplicateValues" dxfId="343" priority="605"/>
    <cfRule type="duplicateValues" dxfId="342" priority="606"/>
    <cfRule type="duplicateValues" dxfId="341" priority="607"/>
    <cfRule type="duplicateValues" dxfId="340" priority="608"/>
    <cfRule type="duplicateValues" dxfId="339" priority="609"/>
    <cfRule type="duplicateValues" dxfId="338" priority="610"/>
    <cfRule type="duplicateValues" dxfId="337" priority="611"/>
    <cfRule type="duplicateValues" dxfId="336" priority="612"/>
    <cfRule type="duplicateValues" dxfId="335" priority="613"/>
    <cfRule type="duplicateValues" dxfId="334" priority="614"/>
    <cfRule type="duplicateValues" dxfId="333" priority="615"/>
    <cfRule type="duplicateValues" dxfId="332" priority="616"/>
    <cfRule type="duplicateValues" dxfId="331" priority="617"/>
    <cfRule type="duplicateValues" dxfId="330" priority="618"/>
    <cfRule type="duplicateValues" dxfId="329" priority="619"/>
    <cfRule type="duplicateValues" dxfId="328" priority="620"/>
    <cfRule type="duplicateValues" dxfId="327" priority="621"/>
    <cfRule type="duplicateValues" dxfId="326" priority="622"/>
    <cfRule type="duplicateValues" dxfId="325" priority="623"/>
    <cfRule type="duplicateValues" dxfId="324" priority="624"/>
    <cfRule type="duplicateValues" dxfId="323" priority="625"/>
    <cfRule type="duplicateValues" dxfId="322" priority="626"/>
    <cfRule type="duplicateValues" dxfId="321" priority="627"/>
    <cfRule type="duplicateValues" dxfId="320" priority="628"/>
    <cfRule type="duplicateValues" dxfId="319" priority="629"/>
    <cfRule type="duplicateValues" dxfId="318" priority="630"/>
    <cfRule type="duplicateValues" dxfId="317" priority="631"/>
    <cfRule type="duplicateValues" dxfId="316" priority="632"/>
    <cfRule type="duplicateValues" dxfId="315" priority="633"/>
    <cfRule type="duplicateValues" dxfId="314" priority="634"/>
    <cfRule type="duplicateValues" dxfId="313" priority="635"/>
    <cfRule type="duplicateValues" dxfId="312" priority="636"/>
    <cfRule type="duplicateValues" dxfId="311" priority="637"/>
    <cfRule type="duplicateValues" dxfId="310" priority="638"/>
    <cfRule type="duplicateValues" dxfId="309" priority="639"/>
    <cfRule type="duplicateValues" dxfId="308" priority="640"/>
    <cfRule type="duplicateValues" dxfId="307" priority="641"/>
    <cfRule type="duplicateValues" dxfId="306" priority="642"/>
    <cfRule type="duplicateValues" dxfId="305" priority="643"/>
    <cfRule type="duplicateValues" dxfId="304" priority="644"/>
    <cfRule type="duplicateValues" dxfId="303" priority="645"/>
    <cfRule type="duplicateValues" dxfId="302" priority="646"/>
    <cfRule type="duplicateValues" dxfId="301" priority="647"/>
    <cfRule type="duplicateValues" dxfId="300" priority="648"/>
  </conditionalFormatting>
  <conditionalFormatting sqref="D30">
    <cfRule type="duplicateValues" dxfId="299" priority="239"/>
  </conditionalFormatting>
  <conditionalFormatting sqref="D33">
    <cfRule type="duplicateValues" dxfId="298" priority="176"/>
    <cfRule type="duplicateValues" dxfId="297" priority="177"/>
    <cfRule type="duplicateValues" dxfId="296" priority="178"/>
    <cfRule type="duplicateValues" dxfId="295" priority="179"/>
    <cfRule type="duplicateValues" dxfId="294" priority="180"/>
    <cfRule type="duplicateValues" dxfId="293" priority="181"/>
    <cfRule type="duplicateValues" dxfId="292" priority="182"/>
    <cfRule type="duplicateValues" dxfId="291" priority="183"/>
    <cfRule type="duplicateValues" dxfId="290" priority="184"/>
    <cfRule type="duplicateValues" dxfId="289" priority="185"/>
    <cfRule type="duplicateValues" dxfId="288" priority="186"/>
    <cfRule type="duplicateValues" dxfId="287" priority="187"/>
    <cfRule type="duplicateValues" dxfId="286" priority="188"/>
    <cfRule type="duplicateValues" dxfId="285" priority="189"/>
    <cfRule type="duplicateValues" dxfId="284" priority="190"/>
    <cfRule type="duplicateValues" dxfId="283" priority="191"/>
    <cfRule type="duplicateValues" dxfId="282" priority="192"/>
    <cfRule type="duplicateValues" dxfId="281" priority="193"/>
    <cfRule type="duplicateValues" dxfId="280" priority="194"/>
    <cfRule type="duplicateValues" dxfId="279" priority="195"/>
    <cfRule type="duplicateValues" dxfId="278" priority="196"/>
    <cfRule type="duplicateValues" dxfId="277" priority="197"/>
    <cfRule type="duplicateValues" dxfId="276" priority="198"/>
    <cfRule type="duplicateValues" dxfId="275" priority="199"/>
    <cfRule type="duplicateValues" dxfId="274" priority="200"/>
    <cfRule type="duplicateValues" dxfId="273" priority="201"/>
    <cfRule type="duplicateValues" dxfId="272" priority="202"/>
    <cfRule type="duplicateValues" dxfId="271" priority="203"/>
    <cfRule type="duplicateValues" dxfId="270" priority="204"/>
    <cfRule type="duplicateValues" dxfId="269" priority="205"/>
    <cfRule type="duplicateValues" dxfId="268" priority="206"/>
    <cfRule type="duplicateValues" dxfId="267" priority="207"/>
    <cfRule type="duplicateValues" dxfId="266" priority="208"/>
    <cfRule type="duplicateValues" dxfId="265" priority="209"/>
    <cfRule type="duplicateValues" dxfId="264" priority="210"/>
    <cfRule type="duplicateValues" dxfId="263" priority="211"/>
    <cfRule type="duplicateValues" dxfId="262" priority="212"/>
    <cfRule type="duplicateValues" dxfId="261" priority="213"/>
    <cfRule type="duplicateValues" dxfId="260" priority="214"/>
    <cfRule type="duplicateValues" dxfId="259" priority="215"/>
    <cfRule type="duplicateValues" dxfId="258" priority="216"/>
    <cfRule type="duplicateValues" dxfId="257" priority="217"/>
    <cfRule type="duplicateValues" dxfId="256" priority="218"/>
    <cfRule type="duplicateValues" dxfId="255" priority="219"/>
    <cfRule type="duplicateValues" dxfId="254" priority="220"/>
    <cfRule type="duplicateValues" dxfId="253" priority="221"/>
    <cfRule type="duplicateValues" dxfId="252" priority="222"/>
    <cfRule type="duplicateValues" dxfId="251" priority="223"/>
    <cfRule type="duplicateValues" dxfId="250" priority="224"/>
    <cfRule type="duplicateValues" dxfId="249" priority="225"/>
    <cfRule type="duplicateValues" dxfId="248" priority="226"/>
    <cfRule type="duplicateValues" dxfId="247" priority="227"/>
    <cfRule type="duplicateValues" dxfId="246" priority="228"/>
    <cfRule type="duplicateValues" dxfId="245" priority="229"/>
    <cfRule type="duplicateValues" dxfId="244" priority="230"/>
    <cfRule type="duplicateValues" dxfId="243" priority="231"/>
    <cfRule type="duplicateValues" dxfId="242" priority="232"/>
  </conditionalFormatting>
  <conditionalFormatting sqref="D34">
    <cfRule type="duplicateValues" dxfId="241" priority="119"/>
    <cfRule type="duplicateValues" dxfId="240" priority="120"/>
    <cfRule type="duplicateValues" dxfId="239" priority="121"/>
    <cfRule type="duplicateValues" dxfId="238" priority="122"/>
    <cfRule type="duplicateValues" dxfId="237" priority="123"/>
    <cfRule type="duplicateValues" dxfId="236" priority="124"/>
    <cfRule type="duplicateValues" dxfId="235" priority="125"/>
    <cfRule type="duplicateValues" dxfId="234" priority="126"/>
    <cfRule type="duplicateValues" dxfId="233" priority="127"/>
    <cfRule type="duplicateValues" dxfId="232" priority="128"/>
    <cfRule type="duplicateValues" dxfId="231" priority="129"/>
    <cfRule type="duplicateValues" dxfId="230" priority="130"/>
    <cfRule type="duplicateValues" dxfId="229" priority="131"/>
    <cfRule type="duplicateValues" dxfId="228" priority="132"/>
    <cfRule type="duplicateValues" dxfId="227" priority="133"/>
    <cfRule type="duplicateValues" dxfId="226" priority="134"/>
    <cfRule type="duplicateValues" dxfId="225" priority="135"/>
    <cfRule type="duplicateValues" dxfId="224" priority="136"/>
    <cfRule type="duplicateValues" dxfId="223" priority="137"/>
    <cfRule type="duplicateValues" dxfId="222" priority="138"/>
    <cfRule type="duplicateValues" dxfId="221" priority="139"/>
    <cfRule type="duplicateValues" dxfId="220" priority="140"/>
    <cfRule type="duplicateValues" dxfId="219" priority="141"/>
    <cfRule type="duplicateValues" dxfId="218" priority="142"/>
    <cfRule type="duplicateValues" dxfId="217" priority="143"/>
    <cfRule type="duplicateValues" dxfId="216" priority="144"/>
    <cfRule type="duplicateValues" dxfId="215" priority="145"/>
    <cfRule type="duplicateValues" dxfId="214" priority="146"/>
    <cfRule type="duplicateValues" dxfId="213" priority="147"/>
    <cfRule type="duplicateValues" dxfId="212" priority="148"/>
    <cfRule type="duplicateValues" dxfId="211" priority="149"/>
    <cfRule type="duplicateValues" dxfId="210" priority="150"/>
    <cfRule type="duplicateValues" dxfId="209" priority="151"/>
    <cfRule type="duplicateValues" dxfId="208" priority="152"/>
    <cfRule type="duplicateValues" dxfId="207" priority="153"/>
    <cfRule type="duplicateValues" dxfId="206" priority="154"/>
    <cfRule type="duplicateValues" dxfId="205" priority="155"/>
    <cfRule type="duplicateValues" dxfId="204" priority="156"/>
    <cfRule type="duplicateValues" dxfId="203" priority="157"/>
    <cfRule type="duplicateValues" dxfId="202" priority="158"/>
    <cfRule type="duplicateValues" dxfId="201" priority="159"/>
    <cfRule type="duplicateValues" dxfId="200" priority="160"/>
    <cfRule type="duplicateValues" dxfId="199" priority="161"/>
    <cfRule type="duplicateValues" dxfId="198" priority="162"/>
    <cfRule type="duplicateValues" dxfId="197" priority="163"/>
    <cfRule type="duplicateValues" dxfId="196" priority="164"/>
    <cfRule type="duplicateValues" dxfId="195" priority="165"/>
    <cfRule type="duplicateValues" dxfId="194" priority="166"/>
    <cfRule type="duplicateValues" dxfId="193" priority="167"/>
    <cfRule type="duplicateValues" dxfId="192" priority="168"/>
    <cfRule type="duplicateValues" dxfId="191" priority="169"/>
    <cfRule type="duplicateValues" dxfId="190" priority="170"/>
    <cfRule type="duplicateValues" dxfId="189" priority="171"/>
    <cfRule type="duplicateValues" dxfId="188" priority="172"/>
    <cfRule type="duplicateValues" dxfId="187" priority="173"/>
    <cfRule type="duplicateValues" dxfId="186" priority="174"/>
    <cfRule type="duplicateValues" dxfId="185" priority="175"/>
  </conditionalFormatting>
  <conditionalFormatting sqref="D39">
    <cfRule type="duplicateValues" dxfId="184" priority="61"/>
    <cfRule type="duplicateValues" dxfId="183" priority="62"/>
    <cfRule type="duplicateValues" dxfId="182" priority="63"/>
    <cfRule type="duplicateValues" dxfId="181" priority="64"/>
    <cfRule type="duplicateValues" dxfId="180" priority="65"/>
    <cfRule type="duplicateValues" dxfId="179" priority="66"/>
    <cfRule type="duplicateValues" dxfId="178" priority="67"/>
    <cfRule type="duplicateValues" dxfId="177" priority="68"/>
    <cfRule type="duplicateValues" dxfId="176" priority="69"/>
    <cfRule type="duplicateValues" dxfId="175" priority="70"/>
    <cfRule type="duplicateValues" dxfId="174" priority="71"/>
    <cfRule type="duplicateValues" dxfId="173" priority="72"/>
    <cfRule type="duplicateValues" dxfId="172" priority="73"/>
    <cfRule type="duplicateValues" dxfId="171" priority="74"/>
    <cfRule type="duplicateValues" dxfId="170" priority="75"/>
    <cfRule type="duplicateValues" dxfId="169" priority="76"/>
    <cfRule type="duplicateValues" dxfId="168" priority="77"/>
    <cfRule type="duplicateValues" dxfId="167" priority="78"/>
    <cfRule type="duplicateValues" dxfId="166" priority="79"/>
    <cfRule type="duplicateValues" dxfId="165" priority="80"/>
    <cfRule type="duplicateValues" dxfId="164" priority="81"/>
    <cfRule type="duplicateValues" dxfId="163" priority="82"/>
    <cfRule type="duplicateValues" dxfId="162" priority="83"/>
    <cfRule type="duplicateValues" dxfId="161" priority="84"/>
    <cfRule type="duplicateValues" dxfId="160" priority="85"/>
    <cfRule type="duplicateValues" dxfId="159" priority="86"/>
    <cfRule type="duplicateValues" dxfId="158" priority="87"/>
    <cfRule type="duplicateValues" dxfId="157" priority="88"/>
    <cfRule type="duplicateValues" dxfId="156" priority="89"/>
    <cfRule type="duplicateValues" dxfId="155" priority="90"/>
    <cfRule type="duplicateValues" dxfId="154" priority="91"/>
    <cfRule type="duplicateValues" dxfId="153" priority="92"/>
    <cfRule type="duplicateValues" dxfId="152" priority="93"/>
    <cfRule type="duplicateValues" dxfId="151" priority="94"/>
    <cfRule type="duplicateValues" dxfId="150" priority="95"/>
    <cfRule type="duplicateValues" dxfId="149" priority="96"/>
    <cfRule type="duplicateValues" dxfId="148" priority="97"/>
    <cfRule type="duplicateValues" dxfId="147" priority="98"/>
    <cfRule type="duplicateValues" dxfId="146" priority="99"/>
    <cfRule type="duplicateValues" dxfId="145" priority="100"/>
    <cfRule type="duplicateValues" dxfId="144" priority="101"/>
    <cfRule type="duplicateValues" dxfId="143" priority="102"/>
    <cfRule type="duplicateValues" dxfId="142" priority="103"/>
    <cfRule type="duplicateValues" dxfId="141" priority="104"/>
    <cfRule type="duplicateValues" dxfId="140" priority="105"/>
    <cfRule type="duplicateValues" dxfId="139" priority="106"/>
    <cfRule type="duplicateValues" dxfId="138" priority="107"/>
    <cfRule type="duplicateValues" dxfId="137" priority="108"/>
    <cfRule type="duplicateValues" dxfId="136" priority="109"/>
    <cfRule type="duplicateValues" dxfId="135" priority="110"/>
    <cfRule type="duplicateValues" dxfId="134" priority="111"/>
    <cfRule type="duplicateValues" dxfId="133" priority="112"/>
    <cfRule type="duplicateValues" dxfId="132" priority="113"/>
    <cfRule type="duplicateValues" dxfId="131" priority="114"/>
    <cfRule type="duplicateValues" dxfId="130" priority="115"/>
    <cfRule type="duplicateValues" dxfId="129" priority="116"/>
    <cfRule type="duplicateValues" dxfId="128" priority="117"/>
  </conditionalFormatting>
  <conditionalFormatting sqref="D32">
    <cfRule type="duplicateValues" dxfId="127" priority="206671"/>
    <cfRule type="duplicateValues" dxfId="126" priority="206672"/>
    <cfRule type="duplicateValues" dxfId="125" priority="206673"/>
    <cfRule type="duplicateValues" dxfId="124" priority="206674"/>
    <cfRule type="duplicateValues" dxfId="123" priority="206675"/>
    <cfRule type="duplicateValues" dxfId="122" priority="206676"/>
    <cfRule type="duplicateValues" dxfId="121" priority="206677"/>
    <cfRule type="duplicateValues" dxfId="120" priority="206678"/>
    <cfRule type="duplicateValues" dxfId="119" priority="206679"/>
    <cfRule type="duplicateValues" dxfId="118" priority="206680"/>
    <cfRule type="duplicateValues" dxfId="117" priority="206681"/>
    <cfRule type="duplicateValues" dxfId="116" priority="206682"/>
    <cfRule type="duplicateValues" dxfId="115" priority="206683"/>
    <cfRule type="duplicateValues" dxfId="114" priority="206684"/>
    <cfRule type="duplicateValues" dxfId="113" priority="206685"/>
    <cfRule type="duplicateValues" dxfId="112" priority="206686"/>
    <cfRule type="duplicateValues" dxfId="111" priority="206687"/>
    <cfRule type="duplicateValues" dxfId="110" priority="206688"/>
    <cfRule type="duplicateValues" dxfId="109" priority="206689"/>
    <cfRule type="duplicateValues" dxfId="108" priority="206690"/>
    <cfRule type="duplicateValues" dxfId="107" priority="206691"/>
    <cfRule type="duplicateValues" dxfId="106" priority="206692"/>
    <cfRule type="duplicateValues" dxfId="105" priority="206693"/>
    <cfRule type="duplicateValues" dxfId="104" priority="206694"/>
    <cfRule type="duplicateValues" dxfId="103" priority="206695"/>
    <cfRule type="duplicateValues" dxfId="102" priority="206696"/>
    <cfRule type="duplicateValues" dxfId="101" priority="206697"/>
    <cfRule type="duplicateValues" dxfId="100" priority="206698"/>
    <cfRule type="duplicateValues" dxfId="99" priority="206699"/>
    <cfRule type="duplicateValues" dxfId="98" priority="206700"/>
    <cfRule type="duplicateValues" dxfId="97" priority="206701"/>
    <cfRule type="duplicateValues" dxfId="96" priority="206702"/>
    <cfRule type="duplicateValues" dxfId="95" priority="206703"/>
    <cfRule type="duplicateValues" dxfId="94" priority="206704"/>
    <cfRule type="duplicateValues" dxfId="93" priority="206705"/>
    <cfRule type="duplicateValues" dxfId="92" priority="206706"/>
    <cfRule type="duplicateValues" dxfId="91" priority="206707"/>
    <cfRule type="duplicateValues" dxfId="90" priority="206708"/>
    <cfRule type="duplicateValues" dxfId="89" priority="206709"/>
    <cfRule type="duplicateValues" dxfId="88" priority="206710"/>
    <cfRule type="duplicateValues" dxfId="87" priority="206711"/>
    <cfRule type="duplicateValues" dxfId="86" priority="206712"/>
    <cfRule type="duplicateValues" dxfId="85" priority="206713"/>
    <cfRule type="duplicateValues" dxfId="84" priority="206714"/>
    <cfRule type="duplicateValues" dxfId="83" priority="206715"/>
    <cfRule type="duplicateValues" dxfId="82" priority="206716"/>
    <cfRule type="duplicateValues" dxfId="81" priority="206717"/>
    <cfRule type="duplicateValues" dxfId="80" priority="206718"/>
    <cfRule type="duplicateValues" dxfId="79" priority="206719"/>
    <cfRule type="duplicateValues" dxfId="78" priority="206720"/>
    <cfRule type="duplicateValues" dxfId="77" priority="206721"/>
    <cfRule type="duplicateValues" dxfId="76" priority="206722"/>
    <cfRule type="duplicateValues" dxfId="75" priority="206723"/>
    <cfRule type="duplicateValues" dxfId="74" priority="206724"/>
    <cfRule type="duplicateValues" dxfId="73" priority="206725"/>
    <cfRule type="duplicateValues" dxfId="72" priority="206726"/>
    <cfRule type="duplicateValues" dxfId="71" priority="206727"/>
  </conditionalFormatting>
  <conditionalFormatting sqref="D40">
    <cfRule type="duplicateValues" dxfId="70" priority="1"/>
    <cfRule type="duplicateValues" dxfId="69" priority="2"/>
    <cfRule type="duplicateValues" dxfId="68" priority="3"/>
    <cfRule type="duplicateValues" dxfId="67" priority="4"/>
    <cfRule type="duplicateValues" dxfId="66" priority="5"/>
    <cfRule type="duplicateValues" dxfId="65" priority="6"/>
    <cfRule type="duplicateValues" dxfId="64" priority="7"/>
    <cfRule type="duplicateValues" dxfId="63" priority="8"/>
    <cfRule type="duplicateValues" dxfId="62" priority="9"/>
    <cfRule type="duplicateValues" dxfId="61" priority="10"/>
    <cfRule type="duplicateValues" dxfId="60" priority="11"/>
    <cfRule type="duplicateValues" dxfId="59" priority="12"/>
    <cfRule type="duplicateValues" dxfId="58" priority="13"/>
    <cfRule type="duplicateValues" dxfId="57" priority="14"/>
    <cfRule type="duplicateValues" dxfId="56" priority="15"/>
    <cfRule type="duplicateValues" dxfId="55" priority="16"/>
    <cfRule type="duplicateValues" dxfId="54" priority="17"/>
    <cfRule type="duplicateValues" dxfId="53" priority="18"/>
    <cfRule type="duplicateValues" dxfId="52" priority="19"/>
    <cfRule type="duplicateValues" dxfId="51" priority="20"/>
    <cfRule type="duplicateValues" dxfId="50" priority="21"/>
    <cfRule type="duplicateValues" dxfId="49" priority="22"/>
    <cfRule type="duplicateValues" dxfId="48" priority="23"/>
    <cfRule type="duplicateValues" dxfId="47" priority="24"/>
    <cfRule type="duplicateValues" dxfId="46" priority="25"/>
    <cfRule type="duplicateValues" dxfId="45" priority="26"/>
    <cfRule type="duplicateValues" dxfId="44" priority="27"/>
    <cfRule type="duplicateValues" dxfId="43" priority="28"/>
    <cfRule type="duplicateValues" dxfId="42" priority="29"/>
    <cfRule type="duplicateValues" dxfId="41" priority="30"/>
    <cfRule type="duplicateValues" dxfId="40" priority="31"/>
    <cfRule type="duplicateValues" dxfId="39" priority="32"/>
    <cfRule type="duplicateValues" dxfId="38" priority="33"/>
    <cfRule type="duplicateValues" dxfId="37" priority="34"/>
    <cfRule type="duplicateValues" dxfId="36" priority="35"/>
    <cfRule type="duplicateValues" dxfId="35" priority="36"/>
    <cfRule type="duplicateValues" dxfId="34" priority="37"/>
    <cfRule type="duplicateValues" dxfId="33" priority="38"/>
    <cfRule type="duplicateValues" dxfId="32" priority="39"/>
    <cfRule type="duplicateValues" dxfId="31" priority="40"/>
    <cfRule type="duplicateValues" dxfId="30" priority="41"/>
    <cfRule type="duplicateValues" dxfId="29" priority="42"/>
    <cfRule type="duplicateValues" dxfId="28" priority="43"/>
    <cfRule type="duplicateValues" dxfId="27" priority="44"/>
    <cfRule type="duplicateValues" dxfId="26" priority="45"/>
    <cfRule type="duplicateValues" dxfId="25" priority="46"/>
    <cfRule type="duplicateValues" dxfId="24" priority="47"/>
    <cfRule type="duplicateValues" dxfId="23" priority="48"/>
    <cfRule type="duplicateValues" dxfId="22" priority="49"/>
    <cfRule type="duplicateValues" dxfId="21" priority="50"/>
    <cfRule type="duplicateValues" dxfId="20" priority="51"/>
    <cfRule type="duplicateValues" dxfId="19" priority="52"/>
    <cfRule type="duplicateValues" dxfId="18" priority="53"/>
    <cfRule type="duplicateValues" dxfId="17" priority="54"/>
    <cfRule type="duplicateValues" dxfId="16" priority="55"/>
    <cfRule type="duplicateValues" dxfId="15" priority="56"/>
    <cfRule type="duplicateValues" dxfId="14" priority="57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6"/>
  <sheetViews>
    <sheetView topLeftCell="A19" zoomScale="88" zoomScaleNormal="88" workbookViewId="0">
      <selection activeCell="B31" sqref="B31:B46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201</v>
      </c>
      <c r="F1" s="2"/>
      <c r="G1" s="1"/>
      <c r="H1" s="1"/>
      <c r="I1" s="1"/>
      <c r="J1" s="1"/>
    </row>
    <row r="2" spans="1:10" ht="19.5" customHeight="1">
      <c r="A2" s="1"/>
      <c r="B2" s="3" t="s">
        <v>55</v>
      </c>
      <c r="C2" s="4"/>
      <c r="D2" s="5" t="s">
        <v>202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203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204</v>
      </c>
      <c r="C4" s="7" t="s">
        <v>10</v>
      </c>
      <c r="D4" s="11" t="s">
        <v>11</v>
      </c>
      <c r="E4" s="12" t="s">
        <v>205</v>
      </c>
      <c r="F4" s="12" t="s">
        <v>206</v>
      </c>
      <c r="G4" s="11" t="s">
        <v>14</v>
      </c>
      <c r="H4" s="13" t="s">
        <v>207</v>
      </c>
      <c r="I4" s="13" t="s">
        <v>208</v>
      </c>
      <c r="J4" s="12" t="s">
        <v>93</v>
      </c>
    </row>
    <row r="5" spans="1:10" ht="19.5" customHeight="1">
      <c r="A5" s="1"/>
      <c r="B5" s="1"/>
      <c r="C5" s="13" t="s">
        <v>23</v>
      </c>
      <c r="D5" s="11" t="s">
        <v>209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00"/>
      <c r="H6" s="1">
        <f>149*3.281</f>
        <v>488.86900000000003</v>
      </c>
      <c r="I6" s="1"/>
      <c r="J6" s="2"/>
    </row>
    <row r="7" spans="1:10" ht="19.5" customHeight="1">
      <c r="A7" s="1"/>
      <c r="B7" s="2">
        <v>1</v>
      </c>
      <c r="C7" s="110"/>
      <c r="D7" s="100" t="s">
        <v>617</v>
      </c>
      <c r="E7" s="100" t="s">
        <v>313</v>
      </c>
      <c r="F7" s="94">
        <v>1400</v>
      </c>
      <c r="G7" s="106" t="s">
        <v>618</v>
      </c>
      <c r="H7" s="100" t="s">
        <v>220</v>
      </c>
      <c r="I7" s="100" t="s">
        <v>61</v>
      </c>
      <c r="J7" s="100" t="s">
        <v>115</v>
      </c>
    </row>
    <row r="8" spans="1:10" ht="19.5" customHeight="1">
      <c r="A8" s="14"/>
      <c r="B8" s="2">
        <v>2</v>
      </c>
      <c r="C8" s="110" t="s">
        <v>636</v>
      </c>
      <c r="D8" s="100" t="s">
        <v>548</v>
      </c>
      <c r="E8" s="100" t="s">
        <v>313</v>
      </c>
      <c r="F8" s="94">
        <v>2345</v>
      </c>
      <c r="G8" s="106" t="s">
        <v>549</v>
      </c>
      <c r="H8" s="100" t="s">
        <v>550</v>
      </c>
      <c r="I8" s="100" t="s">
        <v>286</v>
      </c>
      <c r="J8" s="100" t="s">
        <v>628</v>
      </c>
    </row>
    <row r="9" spans="1:10" ht="19.5" customHeight="1">
      <c r="A9" s="14"/>
      <c r="B9" s="2">
        <v>3</v>
      </c>
      <c r="C9" s="2"/>
      <c r="D9" s="100" t="s">
        <v>448</v>
      </c>
      <c r="E9" s="100" t="s">
        <v>366</v>
      </c>
      <c r="F9" s="94" t="s">
        <v>641</v>
      </c>
      <c r="G9" s="106" t="s">
        <v>449</v>
      </c>
      <c r="H9" s="100" t="s">
        <v>515</v>
      </c>
      <c r="I9" s="100" t="s">
        <v>57</v>
      </c>
      <c r="J9" s="100" t="s">
        <v>627</v>
      </c>
    </row>
    <row r="10" spans="1:10" ht="19.5" customHeight="1">
      <c r="A10" s="14"/>
      <c r="B10" s="2">
        <v>4</v>
      </c>
      <c r="C10" s="2"/>
      <c r="D10" s="100" t="s">
        <v>367</v>
      </c>
      <c r="E10" s="100" t="s">
        <v>366</v>
      </c>
      <c r="F10" s="104" t="s">
        <v>556</v>
      </c>
      <c r="G10" s="106" t="s">
        <v>368</v>
      </c>
      <c r="H10" s="100" t="s">
        <v>369</v>
      </c>
      <c r="I10" s="100" t="s">
        <v>230</v>
      </c>
      <c r="J10" s="100" t="s">
        <v>370</v>
      </c>
    </row>
    <row r="11" spans="1:10" ht="19.5" customHeight="1">
      <c r="A11" s="14"/>
      <c r="B11" s="2">
        <v>5</v>
      </c>
      <c r="C11" s="2"/>
      <c r="D11" s="100" t="s">
        <v>371</v>
      </c>
      <c r="E11" s="100" t="s">
        <v>366</v>
      </c>
      <c r="F11" s="94">
        <v>1000</v>
      </c>
      <c r="G11" s="106" t="s">
        <v>373</v>
      </c>
      <c r="H11" s="100" t="s">
        <v>372</v>
      </c>
      <c r="I11" s="100" t="s">
        <v>213</v>
      </c>
      <c r="J11" s="100" t="s">
        <v>374</v>
      </c>
    </row>
    <row r="12" spans="1:10" ht="19.5" customHeight="1">
      <c r="A12" s="14"/>
      <c r="B12" s="2">
        <v>6</v>
      </c>
      <c r="C12" s="2"/>
      <c r="D12" s="100" t="s">
        <v>561</v>
      </c>
      <c r="E12" s="100" t="s">
        <v>444</v>
      </c>
      <c r="F12" s="94"/>
      <c r="G12" s="106" t="s">
        <v>562</v>
      </c>
      <c r="H12" s="100" t="s">
        <v>447</v>
      </c>
      <c r="I12" s="100" t="s">
        <v>563</v>
      </c>
      <c r="J12" s="100" t="s">
        <v>564</v>
      </c>
    </row>
    <row r="13" spans="1:10" ht="19.5" customHeight="1">
      <c r="A13" s="14"/>
      <c r="B13" s="2">
        <v>7</v>
      </c>
      <c r="C13" s="2"/>
      <c r="D13" s="100" t="s">
        <v>445</v>
      </c>
      <c r="E13" s="100" t="s">
        <v>444</v>
      </c>
      <c r="F13" s="94"/>
      <c r="G13" s="106" t="s">
        <v>446</v>
      </c>
      <c r="H13" s="100" t="s">
        <v>447</v>
      </c>
      <c r="I13" s="100" t="s">
        <v>399</v>
      </c>
      <c r="J13" s="100" t="s">
        <v>551</v>
      </c>
    </row>
    <row r="14" spans="1:10" ht="19.5" customHeight="1">
      <c r="A14" s="14"/>
      <c r="B14" s="2">
        <v>8</v>
      </c>
      <c r="C14" s="2"/>
      <c r="D14" s="100" t="s">
        <v>252</v>
      </c>
      <c r="E14" s="100" t="s">
        <v>543</v>
      </c>
      <c r="F14" s="94"/>
      <c r="G14" s="106" t="s">
        <v>224</v>
      </c>
      <c r="H14" s="100" t="s">
        <v>253</v>
      </c>
      <c r="I14" s="100" t="s">
        <v>122</v>
      </c>
      <c r="J14" s="100" t="s">
        <v>247</v>
      </c>
    </row>
    <row r="15" spans="1:10" ht="19.5" customHeight="1">
      <c r="A15" s="14"/>
      <c r="B15" s="2">
        <v>9</v>
      </c>
      <c r="C15" s="2"/>
      <c r="D15" s="100" t="s">
        <v>327</v>
      </c>
      <c r="E15" s="100" t="s">
        <v>543</v>
      </c>
      <c r="F15" s="94"/>
      <c r="G15" s="106" t="s">
        <v>224</v>
      </c>
      <c r="H15" s="100" t="s">
        <v>239</v>
      </c>
      <c r="I15" s="100" t="s">
        <v>122</v>
      </c>
      <c r="J15" s="100" t="s">
        <v>247</v>
      </c>
    </row>
    <row r="16" spans="1:10" ht="19.5" customHeight="1">
      <c r="A16" s="14"/>
      <c r="B16" s="2">
        <v>10</v>
      </c>
      <c r="C16" s="2"/>
      <c r="D16" s="100" t="s">
        <v>328</v>
      </c>
      <c r="E16" s="100" t="s">
        <v>543</v>
      </c>
      <c r="F16" s="94"/>
      <c r="G16" s="106" t="s">
        <v>331</v>
      </c>
      <c r="H16" s="100" t="s">
        <v>329</v>
      </c>
      <c r="I16" s="100" t="s">
        <v>122</v>
      </c>
      <c r="J16" s="100" t="s">
        <v>330</v>
      </c>
    </row>
    <row r="17" spans="1:10" ht="19.5" customHeight="1">
      <c r="A17" s="14"/>
      <c r="B17" s="2">
        <v>11</v>
      </c>
      <c r="C17" s="2"/>
      <c r="D17" s="100" t="s">
        <v>280</v>
      </c>
      <c r="E17" s="100" t="s">
        <v>279</v>
      </c>
      <c r="F17" s="104"/>
      <c r="G17" s="106" t="s">
        <v>289</v>
      </c>
      <c r="H17" s="100" t="s">
        <v>281</v>
      </c>
      <c r="I17" s="100" t="s">
        <v>282</v>
      </c>
      <c r="J17" s="100" t="s">
        <v>250</v>
      </c>
    </row>
    <row r="18" spans="1:10" ht="19.5" customHeight="1">
      <c r="A18" s="14"/>
    </row>
    <row r="19" spans="1:10" ht="19.5" customHeight="1">
      <c r="A19" s="14"/>
      <c r="B19" s="2"/>
      <c r="C19" s="2"/>
      <c r="D19" s="11" t="s">
        <v>210</v>
      </c>
      <c r="E19" s="1"/>
      <c r="F19" s="1"/>
      <c r="G19" s="15" t="str">
        <f>IF(ISBLANK(E19)=TRUE,"",CONVERT(E19,"m","ft"))</f>
        <v/>
      </c>
      <c r="H19" s="13" t="s">
        <v>207</v>
      </c>
      <c r="I19" s="1"/>
      <c r="J19" s="1"/>
    </row>
    <row r="20" spans="1:10" ht="19.5" customHeight="1">
      <c r="A20" s="14"/>
      <c r="G20" s="16" t="s">
        <v>3</v>
      </c>
    </row>
    <row r="21" spans="1:10" ht="19.5" customHeight="1">
      <c r="A21" s="14"/>
      <c r="B21" s="104">
        <v>1</v>
      </c>
      <c r="D21" s="100" t="s">
        <v>277</v>
      </c>
      <c r="E21" s="100" t="s">
        <v>313</v>
      </c>
      <c r="F21" s="104"/>
      <c r="G21" s="106" t="s">
        <v>226</v>
      </c>
      <c r="H21" s="100" t="s">
        <v>278</v>
      </c>
      <c r="I21" s="100" t="s">
        <v>225</v>
      </c>
      <c r="J21" s="1" t="s">
        <v>211</v>
      </c>
    </row>
    <row r="22" spans="1:10" ht="19.5" customHeight="1">
      <c r="A22" s="14"/>
      <c r="B22" s="104">
        <v>2</v>
      </c>
      <c r="D22" s="100" t="s">
        <v>295</v>
      </c>
      <c r="E22" s="100" t="s">
        <v>296</v>
      </c>
      <c r="F22" s="104"/>
      <c r="G22" s="106" t="s">
        <v>294</v>
      </c>
      <c r="H22" s="100" t="s">
        <v>297</v>
      </c>
      <c r="I22" s="100" t="s">
        <v>241</v>
      </c>
      <c r="J22" s="1" t="s">
        <v>238</v>
      </c>
    </row>
    <row r="23" spans="1:10" ht="19.5" customHeight="1">
      <c r="A23" s="14"/>
      <c r="B23" s="104">
        <v>3</v>
      </c>
      <c r="D23" s="100" t="s">
        <v>539</v>
      </c>
      <c r="E23" s="100" t="s">
        <v>296</v>
      </c>
      <c r="F23" s="104" t="s">
        <v>556</v>
      </c>
      <c r="G23" s="106" t="s">
        <v>542</v>
      </c>
      <c r="H23" s="100" t="s">
        <v>541</v>
      </c>
      <c r="I23" s="100" t="s">
        <v>540</v>
      </c>
      <c r="J23" s="1" t="s">
        <v>238</v>
      </c>
    </row>
    <row r="24" spans="1:10" ht="19.5" customHeight="1">
      <c r="A24" s="14"/>
      <c r="B24" s="104">
        <v>4</v>
      </c>
      <c r="D24" s="100" t="s">
        <v>544</v>
      </c>
      <c r="E24" s="100" t="s">
        <v>296</v>
      </c>
      <c r="F24" s="104"/>
      <c r="G24" s="106" t="s">
        <v>226</v>
      </c>
      <c r="H24" s="100" t="s">
        <v>545</v>
      </c>
      <c r="I24" s="100" t="s">
        <v>546</v>
      </c>
      <c r="J24" s="1" t="s">
        <v>211</v>
      </c>
    </row>
    <row r="25" spans="1:10" ht="19.5" customHeight="1">
      <c r="A25" s="14"/>
      <c r="B25" s="104">
        <v>5</v>
      </c>
      <c r="D25" s="100" t="s">
        <v>552</v>
      </c>
      <c r="E25" s="100" t="s">
        <v>444</v>
      </c>
      <c r="F25" s="104" t="s">
        <v>481</v>
      </c>
      <c r="G25" s="106" t="s">
        <v>542</v>
      </c>
      <c r="H25" s="100" t="s">
        <v>553</v>
      </c>
      <c r="I25" s="100" t="s">
        <v>540</v>
      </c>
      <c r="J25" s="1" t="s">
        <v>238</v>
      </c>
    </row>
    <row r="26" spans="1:10" ht="19.5" customHeight="1">
      <c r="A26" s="14"/>
      <c r="B26" s="104">
        <v>6</v>
      </c>
      <c r="D26" s="100" t="s">
        <v>559</v>
      </c>
      <c r="E26" s="100" t="s">
        <v>543</v>
      </c>
      <c r="F26" s="104"/>
      <c r="G26" s="106" t="s">
        <v>560</v>
      </c>
      <c r="H26" s="100" t="s">
        <v>220</v>
      </c>
      <c r="I26" s="100" t="s">
        <v>546</v>
      </c>
      <c r="J26" s="1" t="s">
        <v>211</v>
      </c>
    </row>
    <row r="27" spans="1:10" ht="19.5" customHeight="1">
      <c r="A27" s="14"/>
      <c r="B27" s="104">
        <v>7</v>
      </c>
      <c r="D27" s="100" t="s">
        <v>638</v>
      </c>
      <c r="E27" s="100" t="s">
        <v>637</v>
      </c>
      <c r="F27" s="104"/>
      <c r="G27" s="106" t="s">
        <v>340</v>
      </c>
      <c r="H27" s="100" t="s">
        <v>639</v>
      </c>
      <c r="I27" s="100" t="s">
        <v>341</v>
      </c>
      <c r="J27" s="1" t="s">
        <v>211</v>
      </c>
    </row>
    <row r="28" spans="1:10" ht="19.5" customHeight="1">
      <c r="A28" s="14"/>
      <c r="B28" s="2"/>
      <c r="C28" s="2"/>
      <c r="D28" s="1"/>
      <c r="E28" s="1"/>
      <c r="F28" s="1"/>
      <c r="G28" s="15" t="s">
        <v>3</v>
      </c>
      <c r="H28" s="1"/>
      <c r="I28" s="1"/>
      <c r="J28" s="1"/>
    </row>
    <row r="29" spans="1:10" ht="19.5" customHeight="1">
      <c r="A29" s="14"/>
      <c r="B29" s="2"/>
      <c r="C29" s="2"/>
      <c r="D29" s="11" t="s">
        <v>212</v>
      </c>
      <c r="E29" s="1"/>
      <c r="F29" s="1"/>
      <c r="G29" s="15" t="str">
        <f>IF(ISBLANK(E29)=TRUE,"",CONVERT(E29,"m","ft"))</f>
        <v/>
      </c>
      <c r="H29" s="13" t="s">
        <v>207</v>
      </c>
      <c r="I29" s="1"/>
      <c r="J29" s="1"/>
    </row>
    <row r="30" spans="1:10" ht="19.5" customHeight="1">
      <c r="A30" s="14"/>
      <c r="B30" s="2"/>
      <c r="C30" s="2"/>
      <c r="D30" s="45"/>
      <c r="E30" s="1"/>
      <c r="F30" s="1" t="s">
        <v>3</v>
      </c>
      <c r="G30" s="15" t="s">
        <v>3</v>
      </c>
      <c r="H30" s="101"/>
      <c r="I30" s="1"/>
      <c r="J30" s="1"/>
    </row>
    <row r="31" spans="1:10" ht="19.5" customHeight="1">
      <c r="A31" s="14"/>
      <c r="B31" s="2">
        <v>1</v>
      </c>
      <c r="C31" s="2"/>
      <c r="D31" s="100" t="s">
        <v>443</v>
      </c>
      <c r="E31" s="100" t="s">
        <v>313</v>
      </c>
      <c r="F31" s="94" t="s">
        <v>642</v>
      </c>
      <c r="G31" s="106" t="s">
        <v>503</v>
      </c>
      <c r="I31" s="100" t="s">
        <v>66</v>
      </c>
      <c r="J31" s="100" t="s">
        <v>142</v>
      </c>
    </row>
    <row r="32" spans="1:10" ht="19.5" customHeight="1">
      <c r="A32" s="14"/>
      <c r="B32" s="2">
        <v>2</v>
      </c>
      <c r="C32" s="110" t="s">
        <v>505</v>
      </c>
      <c r="D32" s="100" t="s">
        <v>291</v>
      </c>
      <c r="E32" s="100" t="s">
        <v>313</v>
      </c>
      <c r="F32" s="104" t="s">
        <v>643</v>
      </c>
      <c r="G32" s="106" t="s">
        <v>479</v>
      </c>
      <c r="I32" s="100" t="s">
        <v>292</v>
      </c>
      <c r="J32" s="100" t="s">
        <v>142</v>
      </c>
    </row>
    <row r="33" spans="1:10" ht="19.5" customHeight="1">
      <c r="A33" s="14"/>
      <c r="B33" s="2">
        <v>3</v>
      </c>
      <c r="C33" s="2"/>
      <c r="D33" s="100" t="s">
        <v>393</v>
      </c>
      <c r="E33" s="100" t="s">
        <v>313</v>
      </c>
      <c r="F33" s="2">
        <v>1330</v>
      </c>
      <c r="G33" s="106" t="s">
        <v>302</v>
      </c>
      <c r="I33" s="100" t="s">
        <v>61</v>
      </c>
      <c r="J33" s="100" t="s">
        <v>115</v>
      </c>
    </row>
    <row r="34" spans="1:10" ht="19.5" customHeight="1">
      <c r="A34" s="14"/>
      <c r="B34" s="2">
        <v>4</v>
      </c>
      <c r="C34" s="110" t="s">
        <v>595</v>
      </c>
      <c r="D34" s="100" t="s">
        <v>394</v>
      </c>
      <c r="E34" s="100" t="s">
        <v>313</v>
      </c>
      <c r="F34" s="2">
        <v>1500</v>
      </c>
      <c r="G34" s="106" t="s">
        <v>395</v>
      </c>
      <c r="I34" s="100" t="s">
        <v>61</v>
      </c>
      <c r="J34" s="100" t="s">
        <v>596</v>
      </c>
    </row>
    <row r="35" spans="1:10" ht="19.5" customHeight="1">
      <c r="A35" s="14"/>
      <c r="B35" s="2">
        <v>5</v>
      </c>
      <c r="C35" s="110" t="s">
        <v>594</v>
      </c>
      <c r="D35" s="100" t="s">
        <v>554</v>
      </c>
      <c r="E35" s="100" t="s">
        <v>313</v>
      </c>
      <c r="F35" s="104">
        <v>1900</v>
      </c>
      <c r="G35" s="106" t="s">
        <v>555</v>
      </c>
      <c r="I35" s="100" t="s">
        <v>66</v>
      </c>
      <c r="J35" s="100" t="s">
        <v>142</v>
      </c>
    </row>
    <row r="36" spans="1:10" ht="19.5" customHeight="1">
      <c r="A36" s="14"/>
      <c r="B36" s="2">
        <v>6</v>
      </c>
      <c r="C36" s="2"/>
      <c r="D36" s="100" t="s">
        <v>314</v>
      </c>
      <c r="E36" s="100" t="s">
        <v>366</v>
      </c>
      <c r="F36" s="94" t="s">
        <v>547</v>
      </c>
      <c r="G36" s="106" t="s">
        <v>315</v>
      </c>
      <c r="I36" s="100" t="s">
        <v>70</v>
      </c>
      <c r="J36" s="100" t="s">
        <v>115</v>
      </c>
    </row>
    <row r="37" spans="1:10" ht="19.5" customHeight="1">
      <c r="A37" s="14"/>
      <c r="B37" s="2">
        <v>7</v>
      </c>
      <c r="C37" s="110" t="s">
        <v>619</v>
      </c>
      <c r="D37" s="100" t="s">
        <v>434</v>
      </c>
      <c r="E37" s="100" t="s">
        <v>366</v>
      </c>
      <c r="F37" s="94" t="s">
        <v>481</v>
      </c>
      <c r="G37" s="106" t="s">
        <v>435</v>
      </c>
      <c r="I37" s="100" t="s">
        <v>70</v>
      </c>
      <c r="J37" s="100" t="s">
        <v>620</v>
      </c>
    </row>
    <row r="38" spans="1:10" ht="19.5" customHeight="1">
      <c r="A38" s="14"/>
      <c r="B38" s="2">
        <v>8</v>
      </c>
      <c r="C38" s="110"/>
      <c r="D38" s="100" t="s">
        <v>557</v>
      </c>
      <c r="E38" s="100" t="s">
        <v>366</v>
      </c>
      <c r="F38" s="104">
        <v>2000</v>
      </c>
      <c r="G38" s="106" t="s">
        <v>302</v>
      </c>
      <c r="I38" s="100" t="s">
        <v>558</v>
      </c>
      <c r="J38" s="100" t="s">
        <v>115</v>
      </c>
    </row>
    <row r="39" spans="1:10" ht="19.5" customHeight="1">
      <c r="A39" s="14"/>
      <c r="B39" s="2">
        <v>9</v>
      </c>
      <c r="C39" s="2"/>
      <c r="D39" s="100" t="s">
        <v>499</v>
      </c>
      <c r="E39" s="100" t="s">
        <v>366</v>
      </c>
      <c r="F39" s="94">
        <v>1900</v>
      </c>
      <c r="G39" s="106" t="s">
        <v>500</v>
      </c>
      <c r="I39" s="100" t="s">
        <v>122</v>
      </c>
      <c r="J39" s="100" t="s">
        <v>115</v>
      </c>
    </row>
    <row r="40" spans="1:10" ht="19.5" customHeight="1">
      <c r="A40" s="14"/>
      <c r="B40" s="2">
        <v>10</v>
      </c>
      <c r="C40" s="110"/>
      <c r="D40" s="100" t="s">
        <v>439</v>
      </c>
      <c r="E40" s="100" t="s">
        <v>296</v>
      </c>
      <c r="F40" s="2"/>
      <c r="G40" s="106" t="s">
        <v>440</v>
      </c>
      <c r="I40" s="100" t="s">
        <v>213</v>
      </c>
      <c r="J40" s="100" t="s">
        <v>115</v>
      </c>
    </row>
    <row r="41" spans="1:10" ht="19.5" customHeight="1">
      <c r="A41" s="14"/>
      <c r="B41" s="2">
        <v>11</v>
      </c>
      <c r="C41" s="2"/>
      <c r="D41" s="100" t="s">
        <v>396</v>
      </c>
      <c r="E41" s="100" t="s">
        <v>296</v>
      </c>
      <c r="F41" s="2"/>
      <c r="G41" s="106" t="s">
        <v>397</v>
      </c>
      <c r="I41" s="100" t="s">
        <v>61</v>
      </c>
      <c r="J41" s="100" t="s">
        <v>115</v>
      </c>
    </row>
    <row r="42" spans="1:10" ht="19.5" customHeight="1">
      <c r="A42" s="14"/>
      <c r="B42" s="2">
        <v>12</v>
      </c>
      <c r="C42" s="110"/>
      <c r="D42" s="100" t="s">
        <v>346</v>
      </c>
      <c r="E42" s="100" t="s">
        <v>296</v>
      </c>
      <c r="F42" s="2"/>
      <c r="G42" s="106" t="s">
        <v>389</v>
      </c>
      <c r="I42" s="100" t="s">
        <v>292</v>
      </c>
      <c r="J42" s="100" t="s">
        <v>115</v>
      </c>
    </row>
    <row r="43" spans="1:10" ht="19.5" customHeight="1">
      <c r="A43" s="14"/>
      <c r="B43" s="2">
        <v>13</v>
      </c>
      <c r="C43" s="110"/>
      <c r="D43" s="100" t="s">
        <v>441</v>
      </c>
      <c r="E43" s="100" t="s">
        <v>296</v>
      </c>
      <c r="F43" s="2"/>
      <c r="G43" s="106" t="s">
        <v>442</v>
      </c>
      <c r="I43" s="100" t="s">
        <v>213</v>
      </c>
      <c r="J43" s="100" t="s">
        <v>115</v>
      </c>
    </row>
    <row r="44" spans="1:10" ht="19.5" customHeight="1">
      <c r="A44" s="14"/>
      <c r="B44" s="2">
        <v>14</v>
      </c>
      <c r="C44" s="2"/>
      <c r="D44" s="100" t="s">
        <v>333</v>
      </c>
      <c r="E44" s="100" t="s">
        <v>296</v>
      </c>
      <c r="F44" s="2"/>
      <c r="G44" s="106" t="s">
        <v>334</v>
      </c>
      <c r="I44" s="100" t="s">
        <v>122</v>
      </c>
      <c r="J44" s="100" t="s">
        <v>115</v>
      </c>
    </row>
    <row r="45" spans="1:10" ht="19.5" customHeight="1">
      <c r="A45" s="14"/>
      <c r="B45" s="2">
        <v>15</v>
      </c>
      <c r="C45" s="2"/>
      <c r="D45" s="100" t="s">
        <v>629</v>
      </c>
      <c r="E45" s="100" t="s">
        <v>444</v>
      </c>
      <c r="F45" s="2"/>
      <c r="G45" s="106" t="s">
        <v>630</v>
      </c>
      <c r="I45" s="100" t="s">
        <v>61</v>
      </c>
      <c r="J45" s="100" t="s">
        <v>115</v>
      </c>
    </row>
    <row r="46" spans="1:10" ht="19.5" customHeight="1">
      <c r="A46" s="14"/>
      <c r="B46" s="2">
        <v>16</v>
      </c>
      <c r="C46" s="2"/>
      <c r="D46" s="100" t="s">
        <v>342</v>
      </c>
      <c r="E46" s="100" t="s">
        <v>543</v>
      </c>
      <c r="F46" s="2"/>
      <c r="G46" s="106" t="s">
        <v>343</v>
      </c>
      <c r="I46" s="100" t="s">
        <v>61</v>
      </c>
      <c r="J46" s="100" t="s">
        <v>115</v>
      </c>
    </row>
    <row r="47" spans="1:10" ht="19.5" customHeight="1">
      <c r="A47" s="14"/>
      <c r="B47" s="2"/>
      <c r="C47" s="2"/>
      <c r="D47" s="1"/>
      <c r="E47" s="1"/>
      <c r="F47" s="2"/>
      <c r="G47" s="15"/>
      <c r="I47" s="1"/>
      <c r="J47" s="1"/>
    </row>
    <row r="48" spans="1:10" ht="19.5" customHeight="1">
      <c r="A48" s="14"/>
      <c r="D48" s="11" t="s">
        <v>214</v>
      </c>
      <c r="G48" s="15" t="str">
        <f>IF(ISBLANK(E48)=TRUE,"",CONVERT(E48,"m","ft"))</f>
        <v/>
      </c>
      <c r="H48" s="13" t="s">
        <v>207</v>
      </c>
      <c r="J48" t="s">
        <v>3</v>
      </c>
    </row>
    <row r="49" spans="1:10" ht="19.5" customHeight="1">
      <c r="A49" s="14"/>
      <c r="D49" s="1"/>
      <c r="G49" s="15"/>
      <c r="H49" s="2"/>
      <c r="J49" t="s">
        <v>3</v>
      </c>
    </row>
    <row r="50" spans="1:10" ht="19.5" customHeight="1">
      <c r="A50" s="14"/>
      <c r="B50" s="96" t="s">
        <v>3</v>
      </c>
      <c r="D50" s="100" t="s">
        <v>35</v>
      </c>
      <c r="E50" s="100"/>
      <c r="G50" s="15"/>
      <c r="H50" s="2"/>
      <c r="I50" s="100"/>
      <c r="J50" s="100" t="s">
        <v>3</v>
      </c>
    </row>
    <row r="51" spans="1:10" ht="19.5" customHeight="1">
      <c r="A51" s="14"/>
      <c r="B51" s="2"/>
      <c r="C51" s="2"/>
      <c r="D51" s="1"/>
      <c r="E51" s="1"/>
      <c r="F51" s="2"/>
      <c r="G51" s="15"/>
      <c r="H51" s="1"/>
      <c r="I51" s="1"/>
      <c r="J51" s="1" t="s">
        <v>215</v>
      </c>
    </row>
    <row r="52" spans="1:10" ht="19.5" customHeight="1">
      <c r="A52" s="14"/>
      <c r="B52" s="2"/>
      <c r="C52" s="2"/>
      <c r="D52" s="11" t="s">
        <v>120</v>
      </c>
      <c r="E52" s="1"/>
      <c r="F52" s="1"/>
      <c r="G52" s="15" t="str">
        <f>IF(ISBLANK(E52)=TRUE,"",CONVERT(E52,"m","ft"))</f>
        <v/>
      </c>
      <c r="H52" s="13" t="s">
        <v>207</v>
      </c>
      <c r="I52" s="1"/>
      <c r="J52" s="1"/>
    </row>
    <row r="53" spans="1:10" ht="19.5" customHeight="1">
      <c r="A53" s="14"/>
      <c r="B53" s="2"/>
      <c r="C53" s="2"/>
      <c r="D53" s="45"/>
      <c r="E53" s="1"/>
      <c r="F53" s="1"/>
      <c r="G53" s="15"/>
      <c r="H53" s="110"/>
      <c r="I53" s="1"/>
      <c r="J53" s="1"/>
    </row>
    <row r="54" spans="1:10" ht="19.5" customHeight="1">
      <c r="A54" s="14"/>
      <c r="B54" s="2">
        <v>1</v>
      </c>
      <c r="C54" s="2"/>
      <c r="D54" s="1" t="s">
        <v>631</v>
      </c>
      <c r="E54" s="1" t="s">
        <v>296</v>
      </c>
      <c r="G54" s="15" t="s">
        <v>632</v>
      </c>
      <c r="I54" s="1" t="s">
        <v>61</v>
      </c>
    </row>
    <row r="55" spans="1:10" ht="19.5" customHeight="1">
      <c r="A55" s="14"/>
      <c r="B55" s="2"/>
      <c r="C55" s="2"/>
      <c r="E55" s="1"/>
      <c r="F55" s="2"/>
    </row>
    <row r="56" spans="1:10" ht="19.5" customHeight="1">
      <c r="A56" s="14"/>
      <c r="B56" s="2"/>
      <c r="C56" s="2"/>
      <c r="D56" s="1" t="s">
        <v>216</v>
      </c>
      <c r="E56" s="1"/>
      <c r="F56" s="1"/>
      <c r="G56" s="1"/>
      <c r="H56" s="14"/>
      <c r="I56" s="1" t="str">
        <f>SHEET1!L4</f>
        <v>DATED : 18.03.2025</v>
      </c>
      <c r="J56" s="1" t="s">
        <v>217</v>
      </c>
    </row>
    <row r="57" spans="1:10" ht="19.5" customHeight="1">
      <c r="A57" s="14"/>
      <c r="B57" s="2"/>
      <c r="C57" s="2"/>
      <c r="D57" s="1" t="s">
        <v>218</v>
      </c>
      <c r="E57" s="1"/>
      <c r="F57" s="1"/>
      <c r="G57" s="1"/>
      <c r="H57" s="14"/>
      <c r="I57" s="1"/>
      <c r="J57" s="1" t="s">
        <v>219</v>
      </c>
    </row>
    <row r="58" spans="1:10" ht="19.5" customHeight="1">
      <c r="A58" s="14"/>
      <c r="B58" s="2"/>
      <c r="C58" s="14"/>
      <c r="D58" s="14"/>
      <c r="E58" s="1"/>
      <c r="F58" s="14"/>
      <c r="G58" s="14"/>
      <c r="H58" s="14"/>
      <c r="I58" s="14"/>
      <c r="J58" s="14"/>
    </row>
    <row r="59" spans="1:10" ht="19.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0" ht="19.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</row>
    <row r="61" spans="1:10" ht="15.7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.75" customHeight="1">
      <c r="A62" s="14"/>
      <c r="B62" s="14"/>
      <c r="C62" s="14"/>
      <c r="D62" s="14"/>
      <c r="E62" s="14"/>
      <c r="F62" s="14"/>
      <c r="G62" s="14"/>
      <c r="H62" s="108"/>
      <c r="I62" s="14"/>
      <c r="J62" s="14"/>
    </row>
    <row r="63" spans="1:10" ht="15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 ht="15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0" ht="15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 ht="15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 ht="15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5.75" customHeight="1">
      <c r="A74" s="14"/>
      <c r="B74" s="14"/>
      <c r="C74" s="14"/>
      <c r="E74" s="14"/>
      <c r="F74" s="14"/>
    </row>
    <row r="75" spans="1:10" ht="15.75" customHeight="1">
      <c r="A75" s="14"/>
      <c r="B75" s="14"/>
      <c r="E75" s="14"/>
      <c r="F75" s="14"/>
    </row>
    <row r="76" spans="1:10" ht="15.75" customHeight="1">
      <c r="E76" s="14"/>
      <c r="F76" s="14"/>
    </row>
    <row r="77" spans="1:10" ht="15.75" customHeight="1">
      <c r="E77" s="14"/>
      <c r="F77" s="14"/>
    </row>
    <row r="78" spans="1:10" ht="15.75" customHeight="1">
      <c r="E78" s="14"/>
      <c r="F78" s="14"/>
    </row>
    <row r="79" spans="1:10" ht="15.75" customHeight="1">
      <c r="E79" s="14"/>
      <c r="F79" s="14"/>
    </row>
    <row r="80" spans="1:10" ht="15.75" customHeight="1">
      <c r="C80" s="14"/>
      <c r="E80" s="14"/>
      <c r="F80" s="14"/>
    </row>
    <row r="81" spans="3:6" ht="15.75" customHeight="1">
      <c r="C81" s="14"/>
      <c r="E81" s="14"/>
      <c r="F81" s="14"/>
    </row>
    <row r="82" spans="3:6" ht="15.75" customHeight="1">
      <c r="C82" s="14"/>
      <c r="E82" s="14"/>
      <c r="F82" s="14"/>
    </row>
    <row r="83" spans="3:6" ht="15.75" customHeight="1">
      <c r="C83" s="14"/>
      <c r="E83" s="14"/>
      <c r="F83" s="14"/>
    </row>
    <row r="84" spans="3:6" ht="15.75" customHeight="1">
      <c r="C84" s="14"/>
      <c r="E84" s="14"/>
    </row>
    <row r="85" spans="3:6" ht="15.75" customHeight="1">
      <c r="E85" s="14"/>
    </row>
    <row r="86" spans="3:6" ht="15.75" customHeight="1">
      <c r="E86" s="14"/>
    </row>
    <row r="87" spans="3:6" ht="15.75" customHeight="1">
      <c r="E87" s="14"/>
    </row>
    <row r="88" spans="3:6" ht="15.75" customHeight="1">
      <c r="E88" s="14"/>
    </row>
    <row r="89" spans="3:6" ht="15.75" customHeight="1">
      <c r="E89" s="14"/>
    </row>
    <row r="90" spans="3:6" ht="15.75" customHeight="1">
      <c r="E90" s="14"/>
    </row>
    <row r="91" spans="3:6" ht="15.75" customHeight="1">
      <c r="E91" s="14"/>
    </row>
    <row r="92" spans="3:6" ht="15.75" customHeight="1">
      <c r="E92" s="14"/>
    </row>
    <row r="93" spans="3:6" ht="15.75" customHeight="1">
      <c r="E93" s="14"/>
    </row>
    <row r="94" spans="3:6" ht="15.75" customHeight="1">
      <c r="E94" s="14"/>
    </row>
    <row r="95" spans="3:6" ht="15.75" customHeight="1"/>
    <row r="96" spans="3: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sortState ref="C32:J50">
    <sortCondition ref="E7:E18"/>
  </sortState>
  <conditionalFormatting sqref="D28">
    <cfRule type="duplicateValues" dxfId="13" priority="248"/>
  </conditionalFormatting>
  <conditionalFormatting sqref="D52:D53">
    <cfRule type="duplicateValues" dxfId="12" priority="258"/>
  </conditionalFormatting>
  <conditionalFormatting sqref="D54">
    <cfRule type="duplicateValues" dxfId="11" priority="253"/>
  </conditionalFormatting>
  <conditionalFormatting sqref="D48:D49">
    <cfRule type="duplicateValues" dxfId="10" priority="261"/>
  </conditionalFormatting>
  <conditionalFormatting sqref="D51">
    <cfRule type="duplicateValues" dxfId="9" priority="260"/>
  </conditionalFormatting>
  <conditionalFormatting sqref="D56:D58">
    <cfRule type="duplicateValues" dxfId="8" priority="259"/>
  </conditionalFormatting>
  <conditionalFormatting sqref="D60:D1048576">
    <cfRule type="duplicateValues" dxfId="7" priority="180691"/>
  </conditionalFormatting>
  <conditionalFormatting sqref="D56:D58 D19 D1:D6 D29:D30">
    <cfRule type="duplicateValues" dxfId="6" priority="257"/>
  </conditionalFormatting>
  <conditionalFormatting sqref="D50">
    <cfRule type="duplicateValues" dxfId="5" priority="6"/>
  </conditionalFormatting>
  <conditionalFormatting sqref="D17">
    <cfRule type="duplicateValues" dxfId="4" priority="205293"/>
  </conditionalFormatting>
  <conditionalFormatting sqref="D21:D27">
    <cfRule type="duplicateValues" dxfId="3" priority="205300"/>
  </conditionalFormatting>
  <conditionalFormatting sqref="D31:D47">
    <cfRule type="duplicateValues" dxfId="2" priority="205696"/>
  </conditionalFormatting>
  <conditionalFormatting sqref="D8:D16">
    <cfRule type="duplicateValues" dxfId="1" priority="206567"/>
  </conditionalFormatting>
  <conditionalFormatting sqref="D7">
    <cfRule type="duplicateValues" dxfId="0" priority="1"/>
  </conditionalFormatting>
  <pageMargins left="0" right="0" top="0" bottom="0" header="0" footer="0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2025-02-05T04:08:16Z</cp:lastPrinted>
  <dcterms:created xsi:type="dcterms:W3CDTF">2016-07-02T03:21:00Z</dcterms:created>
  <dcterms:modified xsi:type="dcterms:W3CDTF">2025-03-18T07:52:23Z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