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I67" i="3" l="1"/>
  <c r="G63" i="3" l="1"/>
  <c r="G60" i="3"/>
  <c r="G37" i="3"/>
  <c r="G28" i="3"/>
  <c r="F20" i="2"/>
  <c r="R1" i="2"/>
</calcChain>
</file>

<file path=xl/sharedStrings.xml><?xml version="1.0" encoding="utf-8"?>
<sst xmlns="http://schemas.openxmlformats.org/spreadsheetml/2006/main" count="1094" uniqueCount="683">
  <si>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</si>
  <si>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</si>
  <si>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</si>
  <si>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</si>
  <si>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</si>
  <si>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</si>
  <si>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</si>
  <si>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</si>
  <si>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</si>
  <si>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</si>
  <si>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</si>
  <si>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</si>
  <si>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</si>
  <si>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</si>
  <si>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</si>
  <si>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</si>
  <si>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</si>
  <si>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</si>
  <si>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</si>
  <si>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</si>
  <si>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</si>
  <si>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</si>
  <si>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</si>
  <si>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</si>
  <si>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</si>
  <si>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</si>
  <si>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</si>
  <si>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</si>
  <si>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</si>
  <si>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</si>
  <si>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</si>
  <si>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</si>
  <si>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</si>
  <si>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</si>
  <si>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</si>
  <si>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</si>
  <si>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</si>
  <si>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</si>
  <si>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</si>
  <si>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</si>
  <si>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</si>
  <si>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</si>
  <si>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</si>
  <si>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</si>
  <si>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</si>
  <si>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</si>
  <si>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</si>
  <si>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</si>
  <si>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</si>
  <si>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</si>
  <si>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</si>
  <si>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</si>
  <si>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</si>
  <si>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</si>
  <si>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</si>
  <si>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</si>
  <si>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</si>
  <si>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</si>
  <si>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</si>
  <si>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</si>
  <si>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</si>
  <si>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</si>
  <si>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</si>
  <si>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</si>
  <si>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</si>
  <si>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</si>
  <si>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</si>
  <si>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</si>
  <si>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</si>
  <si>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</si>
  <si>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</si>
  <si>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</si>
  <si>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</si>
  <si>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</si>
  <si>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</si>
  <si>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</si>
  <si>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</si>
  <si>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</si>
  <si>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</si>
  <si>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</si>
  <si>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</si>
  <si>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</si>
  <si>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</si>
  <si>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</si>
  <si>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</si>
  <si>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</si>
  <si>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</si>
  <si>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</si>
  <si>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</si>
  <si>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</si>
  <si>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</si>
  <si>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</si>
  <si>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</si>
  <si>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</si>
  <si>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</si>
  <si>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</si>
  <si>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</si>
  <si>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</si>
  <si>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</si>
  <si>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</si>
  <si>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</si>
  <si>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</si>
  <si>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</si>
  <si>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</si>
  <si>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</si>
  <si>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</si>
  <si>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</si>
  <si>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</si>
  <si>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</si>
  <si>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</si>
  <si>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</si>
  <si>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</si>
  <si>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</si>
  <si>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</si>
  <si>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</si>
  <si>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</si>
  <si>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</si>
  <si>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</si>
  <si>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</si>
  <si>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</si>
  <si>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</si>
  <si>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</si>
  <si>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</si>
  <si>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</si>
  <si>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</si>
  <si>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</si>
  <si>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</si>
  <si>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</si>
  <si>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</si>
  <si>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</si>
  <si>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</si>
  <si>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</si>
  <si>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</si>
  <si>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</si>
  <si>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</si>
  <si>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</si>
  <si>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</si>
  <si>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</si>
  <si>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</si>
  <si>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</si>
  <si>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</si>
  <si>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</si>
  <si>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</si>
  <si>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</si>
  <si>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</si>
  <si>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</si>
  <si>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</si>
  <si>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</si>
  <si>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</si>
  <si>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</si>
  <si>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</si>
  <si>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</si>
  <si>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</si>
  <si>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</si>
  <si>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</si>
  <si>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</si>
  <si>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</si>
  <si>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</si>
  <si>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</si>
  <si>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</si>
  <si>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</si>
  <si>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</si>
  <si>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</si>
  <si>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</si>
  <si>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</si>
  <si>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</si>
  <si>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</si>
  <si>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</si>
  <si>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</si>
  <si>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</si>
  <si>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</si>
  <si>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</si>
  <si>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</si>
  <si>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</si>
  <si>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</si>
  <si>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</si>
  <si>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</si>
  <si>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</si>
  <si>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</si>
  <si>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</si>
  <si>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</si>
  <si>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</si>
  <si>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</si>
  <si>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</si>
  <si>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</si>
  <si>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</si>
  <si>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</si>
  <si>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</si>
  <si>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</si>
  <si>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</si>
  <si>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</si>
  <si>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</si>
  <si>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</si>
  <si>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</si>
  <si>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</si>
  <si>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</si>
  <si>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</si>
  <si>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</si>
  <si>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</si>
  <si>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</si>
  <si>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</si>
  <si>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</si>
  <si>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</si>
  <si>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</si>
  <si>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</si>
  <si>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</si>
  <si>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</si>
  <si>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</si>
  <si>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</si>
  <si>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</si>
  <si>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</si>
  <si>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</si>
  <si>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</si>
  <si>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</si>
  <si>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</si>
  <si>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</si>
  <si>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</si>
  <si>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</si>
  <si>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</si>
  <si>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</si>
  <si>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</si>
  <si>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</si>
  <si>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</si>
  <si>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</si>
  <si>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</si>
  <si>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</si>
  <si>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</si>
  <si>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</si>
  <si>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</si>
  <si>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IMP. 20000 T PROPANE/BUTANE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</si>
  <si>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</si>
  <si>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</si>
  <si>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</si>
  <si>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</si>
  <si>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</si>
  <si>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</si>
  <si>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M.V. NEFELI</t>
  </si>
  <si>
    <t>IMP. 73587 T COAL</t>
  </si>
  <si>
    <t>M.T. MADEIRO</t>
  </si>
  <si>
    <t>FOR DESLOPING</t>
  </si>
  <si>
    <t>0024/29.03.2025</t>
  </si>
  <si>
    <t xml:space="preserve">       6.00 M       150.00 (492)</t>
  </si>
  <si>
    <t>M.V. ENABLE</t>
  </si>
  <si>
    <t>M.V. LMZ PLUTO</t>
  </si>
  <si>
    <t>DARIYA SHG</t>
  </si>
  <si>
    <t>3500 MT PD</t>
  </si>
  <si>
    <t>INIXY125033329</t>
  </si>
  <si>
    <t>SCORPIO SHG</t>
  </si>
  <si>
    <t>09.04.2025</t>
  </si>
  <si>
    <t>IMP./EXP. 1500 TEUs</t>
  </si>
  <si>
    <t>1334/01.04.2025</t>
  </si>
  <si>
    <t>1806/01.04.2025</t>
  </si>
  <si>
    <t xml:space="preserve">       7.02 M       190.00 (623)</t>
  </si>
  <si>
    <t>TELTUG SIXTEEN</t>
  </si>
  <si>
    <t>FOR DRY DOCK</t>
  </si>
  <si>
    <t>M.T. BAIACU</t>
  </si>
  <si>
    <t>M.T. ASPEN EXPRESS</t>
  </si>
  <si>
    <t>18.04.2025</t>
  </si>
  <si>
    <t>IMP. 40395 T CDSBO</t>
  </si>
  <si>
    <t>2016/02.04.2025</t>
  </si>
  <si>
    <t xml:space="preserve">       4.00 M       33.000 (108)</t>
  </si>
  <si>
    <t>M.V. GREEK SEAS</t>
  </si>
  <si>
    <t>IMP. 76880 T SUGAR BULK</t>
  </si>
  <si>
    <t>0606/03.04.2025</t>
  </si>
  <si>
    <t>NRA // REQ KICT STBD COASTAL</t>
  </si>
  <si>
    <t>15A</t>
  </si>
  <si>
    <t>M.V. STAR MISTRAL</t>
  </si>
  <si>
    <t>200.00 (656)</t>
  </si>
  <si>
    <t>M.V. BELLAVITA</t>
  </si>
  <si>
    <t>EXP. 13500 T IRON ORE F</t>
  </si>
  <si>
    <t>15.04.2025</t>
  </si>
  <si>
    <t>17.04.2025</t>
  </si>
  <si>
    <t>MIHIR &amp; CO</t>
  </si>
  <si>
    <t>M.V. NORD TOKYO</t>
  </si>
  <si>
    <t>IMP. 38898 CBM P LOGS</t>
  </si>
  <si>
    <t>INIXY125040016</t>
  </si>
  <si>
    <t>INIXY125033281</t>
  </si>
  <si>
    <t>M.V. PEARL ISLAND</t>
  </si>
  <si>
    <t>IMP. 38863 CBM P LOGS</t>
  </si>
  <si>
    <t>TG KB 50 + BG CASANMOR</t>
  </si>
  <si>
    <t>0100/07.04.2025</t>
  </si>
  <si>
    <t>0236/07.04.2025</t>
  </si>
  <si>
    <t xml:space="preserve">       6.00 M       181.10 (595)</t>
  </si>
  <si>
    <t>12.04.2025</t>
  </si>
  <si>
    <t>M.V. AFRICAN LEOPARD</t>
  </si>
  <si>
    <t>IMP. 51984 T PETCOKE</t>
  </si>
  <si>
    <t>BENLINE</t>
  </si>
  <si>
    <t>INIXY125040001</t>
  </si>
  <si>
    <t>225.00 (738) 14.09 M</t>
  </si>
  <si>
    <t>4000 CBM PD</t>
  </si>
  <si>
    <t>M.V. FEDERAL BEAUFORT</t>
  </si>
  <si>
    <t>IMP. 30126 T SCRAP (8312 T SH/21814 T HMS)</t>
  </si>
  <si>
    <t>ARNAV SHG</t>
  </si>
  <si>
    <t>COASTAL REQ BUNDER AREA</t>
  </si>
  <si>
    <t>M.V. SSI INVICTUS</t>
  </si>
  <si>
    <t>IMP. 41920 CBM P LOGS</t>
  </si>
  <si>
    <t>SEASCAPE</t>
  </si>
  <si>
    <t>M.T. STOLT ENDURANCE</t>
  </si>
  <si>
    <t>IMP. 21000 T CPO</t>
  </si>
  <si>
    <t>M.T. MURMURE</t>
  </si>
  <si>
    <t>IMP. 45500 T CDSBO</t>
  </si>
  <si>
    <t>M.V. PACIFIC CREATION</t>
  </si>
  <si>
    <t>IMP. 72279 T COAL</t>
  </si>
  <si>
    <t>3000 CBM PD</t>
  </si>
  <si>
    <t>1942/07.04.2025</t>
  </si>
  <si>
    <t>0730/07.04.2025</t>
  </si>
  <si>
    <t>M.V. GAUTAM SHLOK</t>
  </si>
  <si>
    <t xml:space="preserve">       1.60 M       70.000 (230)</t>
  </si>
  <si>
    <t>0230/08.04.2025</t>
  </si>
  <si>
    <t>M.V. GAUTAM ATHARV</t>
  </si>
  <si>
    <t>0400/08.04.2025</t>
  </si>
  <si>
    <t>INIXY125040078</t>
  </si>
  <si>
    <t>ENTIRE CARGO AT OTB DECL RDY</t>
  </si>
  <si>
    <t>0105/08.04.2025</t>
  </si>
  <si>
    <t>0205/21.04.2025</t>
  </si>
  <si>
    <t>16.04.2025</t>
  </si>
  <si>
    <t>M.V. DELICATA</t>
  </si>
  <si>
    <t>IMP. 15000 T WOOD PULP</t>
  </si>
  <si>
    <t>PAREKH M</t>
  </si>
  <si>
    <t>UNIFEEDER</t>
  </si>
  <si>
    <t>M.V. SSL BHARAT</t>
  </si>
  <si>
    <t>M.T. OCEAN PIONEER</t>
  </si>
  <si>
    <t>IMP 5350.399 MT BASE OIL &amp; 4584.949 MT CHEM</t>
  </si>
  <si>
    <t>NIXY125033342</t>
  </si>
  <si>
    <t>M.T. BOW COUGAR</t>
  </si>
  <si>
    <t>IMP. 500 T CHEMICALS</t>
  </si>
  <si>
    <t>M.T. OM SHANGHAI</t>
  </si>
  <si>
    <t>DECL RDY</t>
  </si>
  <si>
    <t>EXP. 22275 T RICE BAGS</t>
  </si>
  <si>
    <t>EXP. 900 TEUs</t>
  </si>
  <si>
    <t>EFFICIENT M</t>
  </si>
  <si>
    <t xml:space="preserve">FOR ANCHORAGE </t>
  </si>
  <si>
    <t>M.V. CS JOLA</t>
  </si>
  <si>
    <t>B S SHG</t>
  </si>
  <si>
    <t>M.V. IWAMI</t>
  </si>
  <si>
    <t>EXP. 15400 T SBM</t>
  </si>
  <si>
    <t>147.20 (483)</t>
  </si>
  <si>
    <t>M.V. ST GEORGE</t>
  </si>
  <si>
    <t>IMP. 57000 T IRON ORE F/CLO</t>
  </si>
  <si>
    <t>M.V. NAVIOS HAPPINESS</t>
  </si>
  <si>
    <t>IMP. 125800 T S COAL</t>
  </si>
  <si>
    <t>292.00 (958)</t>
  </si>
  <si>
    <t>REQ  TUNA</t>
  </si>
  <si>
    <t>M.V. MOHSEN ILYAS</t>
  </si>
  <si>
    <t>117.00 (384)</t>
  </si>
  <si>
    <t>SEACOAST</t>
  </si>
  <si>
    <t>INIXY125040045</t>
  </si>
  <si>
    <t>1330/08.04.2025</t>
  </si>
  <si>
    <t>0042/09.04.2025</t>
  </si>
  <si>
    <t xml:space="preserve">     18.00 M       295.00 (968)</t>
  </si>
  <si>
    <t>0500/09.04.2025</t>
  </si>
  <si>
    <t>0700/09.04.2025</t>
  </si>
  <si>
    <t>TT1</t>
  </si>
  <si>
    <t>M.V. NEPTUNE ISLAND</t>
  </si>
  <si>
    <t>M.V. GRACE C</t>
  </si>
  <si>
    <t>M.V. CSCC LE HARVE</t>
  </si>
  <si>
    <t>IMP. 112057 T US COAL</t>
  </si>
  <si>
    <t>M.V. PRINCESS BOA</t>
  </si>
  <si>
    <t>EXP. 40425 T SALT BULK</t>
  </si>
  <si>
    <t>M.V. GAUTAM KRISHAV</t>
  </si>
  <si>
    <t>0300/10.04.2025</t>
  </si>
  <si>
    <t>M.V. AFRICAN WARBLER</t>
  </si>
  <si>
    <t>IMP. 41962 CBM P LOGS</t>
  </si>
  <si>
    <t>M.T. BOW NEON</t>
  </si>
  <si>
    <t>LPG/C SEAMAID</t>
  </si>
  <si>
    <t>IMP. 14725 T AMMONIA</t>
  </si>
  <si>
    <t>REQ OJ-5</t>
  </si>
  <si>
    <t>EXP. 62900 T SALT BULK</t>
  </si>
  <si>
    <t>M.T. DAWN MANSAROVAR</t>
  </si>
  <si>
    <t>IMP. 2776 T LSHS</t>
  </si>
  <si>
    <t>M.T. SWARN KALASH</t>
  </si>
  <si>
    <t>IMP. 16500 T HSD</t>
  </si>
  <si>
    <t>2053/10.04.2025</t>
  </si>
  <si>
    <t>SYNERGY</t>
  </si>
  <si>
    <t>0300/11.04.2025</t>
  </si>
  <si>
    <t>EXP. 40850 T SBM</t>
  </si>
  <si>
    <t>DECL RDY 1100/11.04.25 &amp; CJ1-4 &amp; 13-16</t>
  </si>
  <si>
    <t>M.V. WEN LI</t>
  </si>
  <si>
    <t>IMP. 53522 T PETCOKE</t>
  </si>
  <si>
    <t>IMP. 35200 T SCRAP (14300 MTS SH/20900 T HMS)</t>
  </si>
  <si>
    <t>INIXY125040094</t>
  </si>
  <si>
    <t>--</t>
  </si>
  <si>
    <t>INIXY125040088</t>
  </si>
  <si>
    <t>TG NAND SAARTHI+BG RMG 254</t>
  </si>
  <si>
    <t>IMP. 37 T PIPES</t>
  </si>
  <si>
    <t>EXP. 4000 T PIPES</t>
  </si>
  <si>
    <t>INIXY125040042</t>
  </si>
  <si>
    <t>DECL RDY REQ DAYS PRIO &amp; CJ5-9</t>
  </si>
  <si>
    <t>INIXY125040077</t>
  </si>
  <si>
    <t>DAYS PRIORITY</t>
  </si>
  <si>
    <t>6900/4600 MT PD</t>
  </si>
  <si>
    <t>1700/21.04.2025</t>
  </si>
  <si>
    <t>NIXY125040056</t>
  </si>
  <si>
    <t>M.V. NEW PIONEER</t>
  </si>
  <si>
    <t>EXP. 60500 T AGGREGATES</t>
  </si>
  <si>
    <t>M.V. LIBRA</t>
  </si>
  <si>
    <t>M.V. TCI EXPRESS</t>
  </si>
  <si>
    <t>IMP. 10217 T CHEMICALS</t>
  </si>
  <si>
    <t>M.V. RESOURCE</t>
  </si>
  <si>
    <t>EXP. 30000 T MILLSCALE</t>
  </si>
  <si>
    <t>110 MT ERECTION MAT FOR DP WORLD PR</t>
  </si>
  <si>
    <t>1412/11.04.2025</t>
  </si>
  <si>
    <t xml:space="preserve">     10.02 M       185.00 (607)</t>
  </si>
  <si>
    <t>1936/11.04.2025</t>
  </si>
  <si>
    <t>1735/11.04.2025</t>
  </si>
  <si>
    <t xml:space="preserve">       1.80 M       39.000 (128)</t>
  </si>
  <si>
    <t xml:space="preserve">                M       200.00 (656)</t>
  </si>
  <si>
    <t>23000 MT PD</t>
  </si>
  <si>
    <t>M.V. DORIS</t>
  </si>
  <si>
    <t>1120/11.04.2025</t>
  </si>
  <si>
    <t>IMP. 8765 T HRC</t>
  </si>
  <si>
    <t>TM INTL</t>
  </si>
  <si>
    <t>INIXY125040080</t>
  </si>
  <si>
    <t>INIXY125040107</t>
  </si>
  <si>
    <t>M.V. DAISY</t>
  </si>
  <si>
    <t>187.25 (615)</t>
  </si>
  <si>
    <t>1300/11.04.2025</t>
  </si>
  <si>
    <t>IMP. 35000 T MOP (5000 T A/C -IPL &amp; CJ/30000 T IFFCO)</t>
  </si>
  <si>
    <t>TT3</t>
  </si>
  <si>
    <t>14.20 M       229.00 (751)</t>
  </si>
  <si>
    <t>1450/11.04.2025</t>
  </si>
  <si>
    <t>0950/17.04.2025</t>
  </si>
  <si>
    <t>M.V. DOCTOR O</t>
  </si>
  <si>
    <t>EXP. 10000 T RICE BAGS</t>
  </si>
  <si>
    <t>100.00 (328)</t>
  </si>
  <si>
    <t>REQ CLEAN BERTH</t>
  </si>
  <si>
    <t>M.V. TOMKAR</t>
  </si>
  <si>
    <t>EXP. 34000 T SALT BULK</t>
  </si>
  <si>
    <t>INIXY125040131</t>
  </si>
  <si>
    <t>INIXY125040095</t>
  </si>
  <si>
    <t>193.00 (633)</t>
  </si>
  <si>
    <t>EXP. 26500 T RICE BAGS</t>
  </si>
  <si>
    <t>M.V. MILLICENT</t>
  </si>
  <si>
    <t>FOR BUNKERING</t>
  </si>
  <si>
    <t>BARBADOS</t>
  </si>
  <si>
    <t>M.T. MARIGOLD</t>
  </si>
  <si>
    <t>WILHELMSEN</t>
  </si>
  <si>
    <t>1530/12.04.2025</t>
  </si>
  <si>
    <t>1436/12.04.2025</t>
  </si>
  <si>
    <t>1500/12.04.2025</t>
  </si>
  <si>
    <t>1548/12.04.2025</t>
  </si>
  <si>
    <t xml:space="preserve">       5.82 M       180.00 (591)</t>
  </si>
  <si>
    <t>UNDER MAINT. W.E.F. 13.4.25 TO 19.04.25</t>
  </si>
  <si>
    <t>225 MT PH</t>
  </si>
  <si>
    <t>650 MT PH</t>
  </si>
  <si>
    <t>DECL RDY B TODAY</t>
  </si>
  <si>
    <t>2318/12.04.2025</t>
  </si>
  <si>
    <t>1305/12.04.2025</t>
  </si>
  <si>
    <t>2305/18.04.2025</t>
  </si>
  <si>
    <t>SHIFTED 0200/12.04.25 REQ HP/15K/8K/48/DAYS &amp; CJ13-16 DECL RDY 1100/13.04.25</t>
  </si>
  <si>
    <t>26.04.2025</t>
  </si>
  <si>
    <t>180.00 ( 7 3/4 - N )</t>
  </si>
  <si>
    <t>0842/13.04.2025</t>
  </si>
  <si>
    <t xml:space="preserve">     12.95 M       183.00 (600)</t>
  </si>
  <si>
    <t>0700/14.04.2025</t>
  </si>
  <si>
    <t xml:space="preserve">     11.95 M       228.00 (591)</t>
  </si>
  <si>
    <t>0042/14.04.2025</t>
  </si>
  <si>
    <t>0600/14.04.2025</t>
  </si>
  <si>
    <t>225.00 ( 159 1/4 - 171 1/2)</t>
  </si>
  <si>
    <t>TRUEBLUE SHG</t>
  </si>
  <si>
    <t>(9)</t>
  </si>
  <si>
    <t>INIXY125040097</t>
  </si>
  <si>
    <t>M.V. SALTWIND EXPLORER</t>
  </si>
  <si>
    <t>EXP. 7000 T RICE BAGS</t>
  </si>
  <si>
    <t>ACT INFRA</t>
  </si>
  <si>
    <t>REQ DAYS PRIO</t>
  </si>
  <si>
    <t>189.00 9623)</t>
  </si>
  <si>
    <t>16100 MT PD</t>
  </si>
  <si>
    <t>1554/13.04.2025</t>
  </si>
  <si>
    <t>1954/17.04.2025</t>
  </si>
  <si>
    <t>M.T. RAISSA</t>
  </si>
  <si>
    <t>IMP. 15283 T CHEMICALS</t>
  </si>
  <si>
    <t>V OCEAN</t>
  </si>
  <si>
    <t>M.V. ATLANTIC SPIRIT</t>
  </si>
  <si>
    <t>IMP. 33986 CBM AUS LOGS</t>
  </si>
  <si>
    <t>180.00 (591)</t>
  </si>
  <si>
    <t>LPG/C SAKURA SPIRIT</t>
  </si>
  <si>
    <t>M.V. AMMAR I</t>
  </si>
  <si>
    <t>IMP. 50000 T PETCOKE</t>
  </si>
  <si>
    <t>LPG/C KRUIBEKE</t>
  </si>
  <si>
    <t>LPG/C JAG VIKRAM</t>
  </si>
  <si>
    <t>M.V. RADHE KRISHNA</t>
  </si>
  <si>
    <t>IMP. 2165 T ST PLATES</t>
  </si>
  <si>
    <t>INAYAT C</t>
  </si>
  <si>
    <t>INIXY125040014</t>
  </si>
  <si>
    <t>M.T. PEGASUS</t>
  </si>
  <si>
    <t xml:space="preserve">       6.60 M       100.00 (328)</t>
  </si>
  <si>
    <t>IMP. 4022 T CHEMICALS</t>
  </si>
  <si>
    <t>0250/13.04.2025</t>
  </si>
  <si>
    <t>ARIES M</t>
  </si>
  <si>
    <t>21.04.2025</t>
  </si>
  <si>
    <t>M.V. DREAM</t>
  </si>
  <si>
    <t>IMP. 75657 T COAL</t>
  </si>
  <si>
    <t>229.00 (751)</t>
  </si>
  <si>
    <t>REQ SAAGAR/HP/15K/8K/48/DAYS</t>
  </si>
  <si>
    <t>TT2</t>
  </si>
  <si>
    <t>13.00 M       190.00 (623)</t>
  </si>
  <si>
    <t>(1)</t>
  </si>
  <si>
    <t>179.00 (101 - 109)</t>
  </si>
  <si>
    <t>TCI SEAWAYS</t>
  </si>
  <si>
    <t>M.V. KMAX EMPEROR</t>
  </si>
  <si>
    <t>M.T. CHEMROAD QUEST</t>
  </si>
  <si>
    <t>IMP. 10859 T CHEMICALS</t>
  </si>
  <si>
    <t>M.T. CHEMROAD HOPE</t>
  </si>
  <si>
    <t>IMP. 8017 T CPO</t>
  </si>
  <si>
    <t>M.T. BOCHEM GHENT</t>
  </si>
  <si>
    <t>IMP. 29280 T P ACID</t>
  </si>
  <si>
    <t>INIXY125040087</t>
  </si>
  <si>
    <t>REQ SAAGAR/DAYS DECL RDY</t>
  </si>
  <si>
    <t>23.04.2025</t>
  </si>
  <si>
    <t>M.V. ADINATH</t>
  </si>
  <si>
    <t>EXP. 7000 T PETCOKE</t>
  </si>
  <si>
    <t>120.00 (394)</t>
  </si>
  <si>
    <t>1430/14.04.2025</t>
  </si>
  <si>
    <t>2120/14.04.2025</t>
  </si>
  <si>
    <t>31500 MT PD</t>
  </si>
  <si>
    <t>200.00 (113 - 125 3/4)</t>
  </si>
  <si>
    <t>40000 MT PD</t>
  </si>
  <si>
    <t xml:space="preserve">       8.50 M       144.00 (472)</t>
  </si>
  <si>
    <t>0954/14.04.2025</t>
  </si>
  <si>
    <t>475 MT PH</t>
  </si>
  <si>
    <t>76.20 (80 - 83 1/4)</t>
  </si>
  <si>
    <t>183.00 ( 147 - 158 1/4)</t>
  </si>
  <si>
    <t>190.00 (70 - 78 1/4)</t>
  </si>
  <si>
    <t>190.00 (174 1/4 - 188)</t>
  </si>
  <si>
    <t>200.00 ( 52 3/4 - 59 1/2)</t>
  </si>
  <si>
    <t>IMP. 5000 T IRON ORE P</t>
  </si>
  <si>
    <t>190.00 ( 60 1/2 - 69)</t>
  </si>
  <si>
    <t>0540/15.04.2025</t>
  </si>
  <si>
    <t>1240/18.04.2025</t>
  </si>
  <si>
    <t>0010/15.04.2025</t>
  </si>
  <si>
    <t>1410/16.04.2025</t>
  </si>
  <si>
    <t>EXP. 28150 T SALT/5500 T SILICA SAND</t>
  </si>
  <si>
    <t>DECL RDY REQ COASTAL/15K/8K/48/DAYS PREF CJ13-16</t>
  </si>
  <si>
    <t>JEEL KANDLA</t>
  </si>
  <si>
    <t>M.T. GINGA PUMA</t>
  </si>
  <si>
    <t>19.04.2025</t>
  </si>
  <si>
    <t>IMP. 5000 T CHEMICALS</t>
  </si>
  <si>
    <t>M.T. NORIDC COPENHAGEN</t>
  </si>
  <si>
    <t>22.04.2025</t>
  </si>
  <si>
    <t>IMP. 8242 T CHEMICALS</t>
  </si>
  <si>
    <t>INIXY125040076</t>
  </si>
  <si>
    <t>0200</t>
  </si>
  <si>
    <t>GEARLESS DECL RDY REQ SAAGAR/HP/15K/8K/48/DAYS</t>
  </si>
  <si>
    <t>255.00 (836) A-14.15 M</t>
  </si>
  <si>
    <t>M.T. KAMUI GALAXY</t>
  </si>
  <si>
    <t>IMP. 2000 T CHEMICALS</t>
  </si>
  <si>
    <t>M.V. FENG ZE HAI</t>
  </si>
  <si>
    <t>IMP. 59500 T PETCOKE</t>
  </si>
  <si>
    <t>AMBICA M</t>
  </si>
  <si>
    <t>DECL RDY SAAGAR/HP/8K/48/DAYS</t>
  </si>
  <si>
    <t>20.04.2025</t>
  </si>
  <si>
    <t>M.V. GOLBON</t>
  </si>
  <si>
    <t>222.00 (728)</t>
  </si>
  <si>
    <t>DECL RDY REQ OJ-3,4,7</t>
  </si>
  <si>
    <t>INIXY125040093</t>
  </si>
  <si>
    <t>0900</t>
  </si>
  <si>
    <t>0100</t>
  </si>
  <si>
    <t>TG SAGAR 5+BG GLOBO 2501</t>
  </si>
  <si>
    <t>73.15 (240)</t>
  </si>
  <si>
    <t>COASTAL REQ CJ6-10</t>
  </si>
  <si>
    <t xml:space="preserve">M.V. SOFIA </t>
  </si>
  <si>
    <t>EXP. 43625 T SBM</t>
  </si>
  <si>
    <t>SHANTILAL</t>
  </si>
  <si>
    <t>INIXY125040150</t>
  </si>
  <si>
    <t>EXP. 87000 T SALT BULK</t>
  </si>
  <si>
    <t>M.T. GLORY 1</t>
  </si>
  <si>
    <t>IMP. 2613 T CHEMICALS</t>
  </si>
  <si>
    <t>SAMUDRA</t>
  </si>
  <si>
    <t>M.T. SOUTHERN CETACEA</t>
  </si>
  <si>
    <t>IMP. 3000 T CHEMICALS</t>
  </si>
  <si>
    <t>M.T. MTM HOUSTAN</t>
  </si>
  <si>
    <t>M.V. SCI CHENNAI</t>
  </si>
  <si>
    <t>IMP./EXP. 2500 TEUs</t>
  </si>
  <si>
    <t>262.00 (860)</t>
  </si>
  <si>
    <t>JMB &amp; CO</t>
  </si>
  <si>
    <t>187.00 (9 - 17 1/4)</t>
  </si>
  <si>
    <t>13000 MT PD</t>
  </si>
  <si>
    <t>M.V. DEFENDER</t>
  </si>
  <si>
    <t>IMP. 76845 T THERMAL COAL</t>
  </si>
  <si>
    <t>GENESIS</t>
  </si>
  <si>
    <t>REQ HP/15K/8K/48/DAYS PRIO &amp; CJ6-9</t>
  </si>
  <si>
    <t>229.00 (751) A14.10 M</t>
  </si>
  <si>
    <t xml:space="preserve">16.04.2025 </t>
  </si>
  <si>
    <t>IMP. 5080 T CHEMICALS</t>
  </si>
  <si>
    <t>0218/14.04.2025</t>
  </si>
  <si>
    <t>1218/17.04.2025</t>
  </si>
  <si>
    <t xml:space="preserve">       6.10 M       178.00 (584)</t>
  </si>
  <si>
    <t>0930/15.04.2025</t>
  </si>
  <si>
    <t xml:space="preserve">       7.40 M       229.00 (751)</t>
  </si>
  <si>
    <t>DECL RDY REQ 24/HP/15K/8K/48/DAYS B TODAY</t>
  </si>
  <si>
    <t>0530/16.04.2025</t>
  </si>
  <si>
    <t xml:space="preserve">       3.50 M       72.500 (238)</t>
  </si>
  <si>
    <t>2033/15.04.2025</t>
  </si>
  <si>
    <t>(10)</t>
  </si>
  <si>
    <t>1254/15.04.2025</t>
  </si>
  <si>
    <t xml:space="preserve">       9.80 M       180.00 (591)</t>
  </si>
  <si>
    <t>2030/15.04.2025</t>
  </si>
  <si>
    <t xml:space="preserve">       8.50 M       165.00 (541)</t>
  </si>
  <si>
    <t>0424/16.04.2025</t>
  </si>
  <si>
    <t xml:space="preserve">       7.20 M       185.00 (607)</t>
  </si>
  <si>
    <t>DATED : 16.04.2025</t>
  </si>
  <si>
    <t>(TT4)</t>
  </si>
  <si>
    <t>188.00 (20 3/4 - 29)</t>
  </si>
  <si>
    <t>200.00 (30  - 38 3/4)</t>
  </si>
  <si>
    <t>178.00 ( 70 - 77 3/4)</t>
  </si>
  <si>
    <t>200.00 (43 1/4 - 52 )</t>
  </si>
  <si>
    <t>200.00 (128 - 143 1/2)</t>
  </si>
  <si>
    <t>COASTAL REQ OJ-6 DECL RDY BERTHING TODAY</t>
  </si>
  <si>
    <t>ETA/16.04.2025</t>
  </si>
  <si>
    <t>196.00 ( 87 - 96)</t>
  </si>
  <si>
    <t>INIXY125040128</t>
  </si>
  <si>
    <t>COASTAL GEARLESS DECL RDY 1100/160.04.25 B TODAY</t>
  </si>
  <si>
    <t>IMP. 51017 T PETCOKE</t>
  </si>
  <si>
    <t>DECL RDY REQ HP/15K/8K/48/DAYS</t>
  </si>
  <si>
    <t>INIXY125040149</t>
  </si>
  <si>
    <t>M.V. SEA ABIGAIL</t>
  </si>
  <si>
    <t>190.00 (623) A-12.26 M</t>
  </si>
  <si>
    <t>NIXY125040152</t>
  </si>
  <si>
    <t>DECL RDY REQ OJ-2,3,4</t>
  </si>
  <si>
    <t>EXP. 33250 T RICE BAGS</t>
  </si>
  <si>
    <t>DECL RDY 1100/16.04.25</t>
  </si>
  <si>
    <t>INIXY125040129</t>
  </si>
  <si>
    <t>IMP. 4023 T CHEMICALS</t>
  </si>
  <si>
    <t>REQ OJ-2,3,4 DECL RDY</t>
  </si>
  <si>
    <t>EXP. 16500 T SALT BULK</t>
  </si>
  <si>
    <t>INIXY125040143</t>
  </si>
  <si>
    <t>M.T. STENA ENVOY</t>
  </si>
  <si>
    <t>IMP. 46090 T CDSBO/CSFO</t>
  </si>
  <si>
    <t>INIXY125040111</t>
  </si>
  <si>
    <t>360 MT PH</t>
  </si>
  <si>
    <t>72.50 (79 - 82 1/4)</t>
  </si>
  <si>
    <t>M.V. PIONEER HARMONY</t>
  </si>
  <si>
    <t>157.03 (515)</t>
  </si>
  <si>
    <t>INIXY125040156</t>
  </si>
  <si>
    <t>INIXY125040119</t>
  </si>
  <si>
    <t>INIXY125040125</t>
  </si>
  <si>
    <t>(12)</t>
  </si>
  <si>
    <t>1053/15.04.2025</t>
  </si>
  <si>
    <t>0945/16.04.2025</t>
  </si>
  <si>
    <t>2245/15.04.2025</t>
  </si>
  <si>
    <t>0900/15.04.2025</t>
  </si>
  <si>
    <t>1330/15.04.2025</t>
  </si>
  <si>
    <t>1730/16.04.2025</t>
  </si>
  <si>
    <t>1340/15.04.2025</t>
  </si>
  <si>
    <t>1340/16.04.2025</t>
  </si>
  <si>
    <t>1430/15.04.2025</t>
  </si>
  <si>
    <t>1030/17.04.2025</t>
  </si>
  <si>
    <t>0300/16.04.2025</t>
  </si>
  <si>
    <t>1700/26.04.2025</t>
  </si>
  <si>
    <t>0236/16.04.2025</t>
  </si>
  <si>
    <t>0236/29.04.2025</t>
  </si>
  <si>
    <t>1212/15.04.2025</t>
  </si>
  <si>
    <t>1312/16.04.2025</t>
  </si>
  <si>
    <t>1512/15.04.2025</t>
  </si>
  <si>
    <t>1312/15.04.2025</t>
  </si>
  <si>
    <t xml:space="preserve">DECL RDY 1100/14.04.25 </t>
  </si>
  <si>
    <t>M.V. SSL GUJARAT</t>
  </si>
  <si>
    <t>IMP./EXP. 1000 TEUs</t>
  </si>
  <si>
    <t>193.00 9633)</t>
  </si>
  <si>
    <t>M.V. SSL KAVERI</t>
  </si>
  <si>
    <t>24.04.2025</t>
  </si>
  <si>
    <t>M.T. SHAMROCK JUPITER</t>
  </si>
  <si>
    <t>INIXY125040146</t>
  </si>
  <si>
    <t>IMP. 25000 T CDSBO</t>
  </si>
  <si>
    <t>REQ CLEAN BERTH CJ1-4 &amp; STARBOARD DECL RDY</t>
  </si>
  <si>
    <t>EXP. 10000 T CHEMICALS</t>
  </si>
  <si>
    <t>COASTAL REQ OJ-6 DECL RDY 1100/16.04.25</t>
  </si>
  <si>
    <t>EXP. 7399 T RICE BAGS</t>
  </si>
  <si>
    <t>M.V. ASTRO DENEBOLA</t>
  </si>
  <si>
    <t>183.00 (600)</t>
  </si>
  <si>
    <t>ARNAV</t>
  </si>
  <si>
    <t>IMP. 35200 T SH SCRAP</t>
  </si>
  <si>
    <t>REQ 8K/DAYS</t>
  </si>
  <si>
    <t>27.04.2025</t>
  </si>
  <si>
    <t>M.V. RASHA</t>
  </si>
  <si>
    <t>EXP. 25000 T RICE BAGS</t>
  </si>
  <si>
    <t>169.00 (555)</t>
  </si>
  <si>
    <t>M.V. KIBA</t>
  </si>
  <si>
    <t>REQ COASTAL/24/HP/15K/8K/48/DAYS &amp; CJ13-16 DECL RDY</t>
  </si>
  <si>
    <t>0300</t>
  </si>
  <si>
    <t>0530</t>
  </si>
  <si>
    <t>REQ DAYS PRIO DECL RDY &amp; 3 HMC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</si>
</sst>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17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3"/>
  <sheetViews>
    <sheetView topLeftCell="A31" zoomScale="85" zoomScaleNormal="85" zoomScalePageLayoutView="89" workbookViewId="0">
      <selection activeCell="H80" sqref="H8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601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8" t="s">
        <v>30</v>
      </c>
      <c r="C9" s="119"/>
      <c r="D9" s="12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352</v>
      </c>
      <c r="D11" s="114"/>
      <c r="E11" s="100" t="s">
        <v>236</v>
      </c>
      <c r="F11" s="1" t="s">
        <v>3</v>
      </c>
      <c r="G11" s="1" t="s">
        <v>288</v>
      </c>
      <c r="H11" s="105" t="s">
        <v>237</v>
      </c>
      <c r="I11" s="2" t="s">
        <v>305</v>
      </c>
      <c r="J11" s="2" t="s">
        <v>248</v>
      </c>
      <c r="K11" s="108" t="s">
        <v>271</v>
      </c>
      <c r="L11" s="2" t="s">
        <v>231</v>
      </c>
      <c r="Q11" s="108"/>
    </row>
    <row r="12" spans="1:17" ht="19.5" customHeight="1">
      <c r="A12" s="2"/>
      <c r="B12" s="45"/>
      <c r="C12" s="94"/>
      <c r="D12" s="114"/>
      <c r="E12" s="100"/>
      <c r="F12" s="1"/>
      <c r="G12" s="1"/>
      <c r="H12" s="105"/>
      <c r="I12" s="2"/>
      <c r="J12" s="2"/>
      <c r="K12" s="108"/>
      <c r="L12" s="2"/>
      <c r="Q12" s="108"/>
    </row>
    <row r="13" spans="1:17" ht="19.5" customHeight="1">
      <c r="A13" s="2">
        <v>2</v>
      </c>
      <c r="B13" s="45"/>
      <c r="C13" s="94" t="s">
        <v>418</v>
      </c>
      <c r="D13" s="114"/>
      <c r="E13" s="45" t="s">
        <v>261</v>
      </c>
      <c r="F13" s="45" t="s">
        <v>3</v>
      </c>
      <c r="G13" s="45" t="s">
        <v>419</v>
      </c>
      <c r="H13" s="46" t="s">
        <v>262</v>
      </c>
      <c r="I13" s="108" t="s">
        <v>263</v>
      </c>
      <c r="J13" s="2" t="s">
        <v>283</v>
      </c>
      <c r="K13" s="108" t="s">
        <v>271</v>
      </c>
      <c r="L13" s="2" t="s">
        <v>69</v>
      </c>
      <c r="Q13" s="108"/>
    </row>
    <row r="14" spans="1:17" ht="19.5" customHeight="1">
      <c r="A14" s="2"/>
      <c r="B14" s="45"/>
      <c r="C14" s="94"/>
      <c r="D14" s="114"/>
      <c r="E14" s="100"/>
      <c r="F14" s="1"/>
      <c r="G14" s="1"/>
      <c r="H14" s="105"/>
      <c r="I14" s="2"/>
      <c r="J14" s="2"/>
      <c r="K14" s="108"/>
      <c r="L14" s="2"/>
      <c r="Q14" s="108"/>
    </row>
    <row r="15" spans="1:17" ht="19.5" customHeight="1">
      <c r="A15" s="2">
        <v>3</v>
      </c>
      <c r="B15" s="45"/>
      <c r="C15" s="94" t="s">
        <v>495</v>
      </c>
      <c r="D15" s="108"/>
      <c r="E15" s="45" t="s">
        <v>337</v>
      </c>
      <c r="F15" s="45" t="s">
        <v>3</v>
      </c>
      <c r="G15" s="45" t="s">
        <v>496</v>
      </c>
      <c r="H15" s="46" t="s">
        <v>338</v>
      </c>
      <c r="I15" s="108" t="s">
        <v>456</v>
      </c>
      <c r="J15" s="2" t="s">
        <v>270</v>
      </c>
      <c r="K15" s="2" t="s">
        <v>536</v>
      </c>
      <c r="L15" s="2" t="s">
        <v>117</v>
      </c>
      <c r="Q15" s="108"/>
    </row>
    <row r="16" spans="1:17" ht="19.5" customHeight="1">
      <c r="A16" s="2"/>
      <c r="B16" s="45"/>
      <c r="C16" s="94"/>
      <c r="D16" s="108"/>
      <c r="E16" s="45"/>
      <c r="F16" s="45"/>
      <c r="G16" s="45"/>
      <c r="H16" s="46"/>
      <c r="I16" s="108"/>
      <c r="J16" s="2"/>
      <c r="K16" s="2"/>
      <c r="L16" s="2"/>
      <c r="Q16" s="108"/>
    </row>
    <row r="17" spans="1:17" ht="19.5" customHeight="1">
      <c r="A17" s="2"/>
      <c r="B17" s="45"/>
      <c r="C17" s="94" t="s">
        <v>602</v>
      </c>
      <c r="D17" s="2"/>
      <c r="E17" s="1" t="s">
        <v>334</v>
      </c>
      <c r="F17" s="1" t="s">
        <v>3</v>
      </c>
      <c r="G17" s="1" t="s">
        <v>336</v>
      </c>
      <c r="H17" s="15" t="s">
        <v>335</v>
      </c>
      <c r="I17" s="2" t="s">
        <v>409</v>
      </c>
      <c r="J17" s="2" t="s">
        <v>283</v>
      </c>
      <c r="K17" s="108" t="s">
        <v>315</v>
      </c>
      <c r="L17" s="2" t="s">
        <v>57</v>
      </c>
      <c r="Q17" s="108"/>
    </row>
    <row r="18" spans="1:17" ht="19.5" customHeight="1">
      <c r="A18" s="2"/>
      <c r="B18" s="45"/>
      <c r="C18" s="103"/>
      <c r="E18" s="100"/>
      <c r="F18" s="100"/>
      <c r="G18" s="117" t="s">
        <v>3</v>
      </c>
      <c r="H18" s="105"/>
      <c r="I18" s="96"/>
      <c r="J18" s="96"/>
      <c r="K18" s="108"/>
      <c r="L18" s="96"/>
      <c r="Q18" s="108"/>
    </row>
    <row r="19" spans="1:17" ht="19.5" customHeight="1">
      <c r="A19" s="2"/>
      <c r="B19" s="45"/>
      <c r="E19" s="100"/>
      <c r="F19" s="100"/>
      <c r="G19" s="103"/>
      <c r="H19" s="105"/>
      <c r="I19" s="100"/>
      <c r="J19" s="100"/>
      <c r="Q19" s="108"/>
    </row>
    <row r="20" spans="1:17" ht="19.5" customHeight="1">
      <c r="A20" s="2">
        <v>4</v>
      </c>
      <c r="B20" s="78" t="s">
        <v>32</v>
      </c>
      <c r="C20" s="94">
        <v>11</v>
      </c>
      <c r="D20" s="2"/>
      <c r="E20" s="1" t="s">
        <v>320</v>
      </c>
      <c r="F20" s="2" t="s">
        <v>55</v>
      </c>
      <c r="G20" s="1" t="s">
        <v>610</v>
      </c>
      <c r="H20" s="15" t="s">
        <v>232</v>
      </c>
      <c r="I20" s="2" t="s">
        <v>593</v>
      </c>
      <c r="J20" s="2" t="s">
        <v>315</v>
      </c>
      <c r="K20" s="108" t="s">
        <v>271</v>
      </c>
      <c r="L20" s="2" t="s">
        <v>319</v>
      </c>
      <c r="M20" s="15" t="s">
        <v>37</v>
      </c>
    </row>
    <row r="21" spans="1:17" ht="19.5" customHeight="1">
      <c r="A21" s="2"/>
      <c r="B21" s="45"/>
      <c r="C21" s="103"/>
      <c r="E21" s="100"/>
      <c r="F21" s="96"/>
      <c r="G21" s="100"/>
      <c r="H21" s="105"/>
      <c r="I21" s="96"/>
      <c r="J21" s="96"/>
      <c r="K21" s="108"/>
      <c r="L21" s="96"/>
      <c r="M21" s="105"/>
    </row>
    <row r="22" spans="1:17" ht="19.5" customHeight="1">
      <c r="A22" s="2"/>
      <c r="B22" s="45"/>
      <c r="C22" s="94" t="s">
        <v>637</v>
      </c>
      <c r="D22" s="2"/>
      <c r="E22" s="1" t="s">
        <v>396</v>
      </c>
      <c r="F22" s="2" t="s">
        <v>55</v>
      </c>
      <c r="G22" s="1" t="s">
        <v>498</v>
      </c>
      <c r="H22" s="15" t="s">
        <v>249</v>
      </c>
      <c r="I22" s="108" t="s">
        <v>638</v>
      </c>
      <c r="J22" s="2" t="s">
        <v>270</v>
      </c>
      <c r="K22" s="2" t="s">
        <v>315</v>
      </c>
      <c r="L22" s="2" t="s">
        <v>499</v>
      </c>
      <c r="M22" s="15" t="s">
        <v>37</v>
      </c>
    </row>
    <row r="23" spans="1:17" ht="19.5" customHeight="1">
      <c r="A23" s="2"/>
      <c r="B23" s="45"/>
      <c r="C23" s="94"/>
      <c r="D23" s="2"/>
      <c r="E23" s="1"/>
      <c r="F23" s="1"/>
      <c r="G23" s="1"/>
      <c r="H23" s="105"/>
      <c r="I23" s="108"/>
      <c r="J23" s="2"/>
      <c r="K23" s="2"/>
      <c r="L23" s="2"/>
      <c r="M23" s="15"/>
    </row>
    <row r="24" spans="1:17" ht="19.5" customHeight="1">
      <c r="A24" s="2"/>
      <c r="B24" s="45"/>
    </row>
    <row r="25" spans="1:17" ht="19.5" customHeight="1">
      <c r="A25" s="2">
        <v>5</v>
      </c>
      <c r="B25" s="79" t="s">
        <v>34</v>
      </c>
      <c r="C25" s="103">
        <v>2</v>
      </c>
      <c r="D25" s="108" t="s">
        <v>382</v>
      </c>
      <c r="E25" s="45" t="s">
        <v>354</v>
      </c>
      <c r="F25" s="2" t="s">
        <v>43</v>
      </c>
      <c r="G25" s="1" t="s">
        <v>576</v>
      </c>
      <c r="H25" s="46" t="s">
        <v>417</v>
      </c>
      <c r="I25" s="108" t="s">
        <v>416</v>
      </c>
      <c r="J25" s="2" t="s">
        <v>640</v>
      </c>
      <c r="K25" s="2" t="s">
        <v>639</v>
      </c>
      <c r="L25" s="2" t="s">
        <v>117</v>
      </c>
      <c r="M25" s="1" t="s">
        <v>577</v>
      </c>
    </row>
    <row r="26" spans="1:17" ht="19.5" customHeight="1">
      <c r="A26" s="96" t="s">
        <v>3</v>
      </c>
      <c r="B26" s="59" t="s">
        <v>36</v>
      </c>
      <c r="J26" t="s">
        <v>3</v>
      </c>
      <c r="K26" t="s">
        <v>3</v>
      </c>
    </row>
    <row r="27" spans="1:17" ht="19.5" customHeight="1">
      <c r="A27" s="96"/>
      <c r="B27" s="45"/>
      <c r="C27" s="2"/>
      <c r="D27" s="108"/>
      <c r="E27" s="45"/>
      <c r="F27" s="63"/>
      <c r="G27" s="1"/>
      <c r="H27" s="46"/>
      <c r="I27" s="108"/>
      <c r="J27" s="2"/>
      <c r="K27" s="2"/>
      <c r="L27" s="2"/>
      <c r="M27" s="15"/>
    </row>
    <row r="28" spans="1:17" ht="19.5" customHeight="1">
      <c r="A28" s="2"/>
      <c r="B28" s="45"/>
      <c r="F28" t="s">
        <v>3</v>
      </c>
    </row>
    <row r="29" spans="1:17" ht="19.5" customHeight="1">
      <c r="A29" s="2">
        <v>6</v>
      </c>
      <c r="B29" s="79" t="s">
        <v>37</v>
      </c>
      <c r="C29" s="94">
        <v>10</v>
      </c>
      <c r="D29" s="108" t="s">
        <v>611</v>
      </c>
      <c r="E29" s="45" t="s">
        <v>481</v>
      </c>
      <c r="F29" s="45" t="s">
        <v>3</v>
      </c>
      <c r="G29" s="1" t="s">
        <v>631</v>
      </c>
      <c r="H29" s="46" t="s">
        <v>482</v>
      </c>
      <c r="I29" s="108" t="s">
        <v>591</v>
      </c>
      <c r="J29" s="2" t="s">
        <v>33</v>
      </c>
      <c r="K29" s="2"/>
      <c r="L29" s="2" t="s">
        <v>483</v>
      </c>
      <c r="M29" s="2"/>
    </row>
    <row r="30" spans="1:17" ht="19.5" customHeight="1">
      <c r="A30" s="2"/>
      <c r="B30" s="59" t="s">
        <v>38</v>
      </c>
      <c r="D30" s="108"/>
      <c r="E30" s="45"/>
      <c r="F30" s="45"/>
      <c r="G30" s="45"/>
      <c r="H30" s="46"/>
      <c r="I30" s="108"/>
      <c r="J30" s="116"/>
      <c r="K30" s="116"/>
      <c r="L30" s="86"/>
      <c r="N30" s="45"/>
    </row>
    <row r="31" spans="1:17" ht="19.5" customHeight="1">
      <c r="A31" s="2"/>
      <c r="B31" s="45"/>
      <c r="C31" s="94" t="s">
        <v>594</v>
      </c>
      <c r="D31" s="108"/>
      <c r="E31" s="45" t="s">
        <v>383</v>
      </c>
      <c r="F31" s="2" t="s">
        <v>55</v>
      </c>
      <c r="G31" s="1" t="s">
        <v>521</v>
      </c>
      <c r="H31" s="46" t="s">
        <v>384</v>
      </c>
      <c r="I31" s="108" t="s">
        <v>446</v>
      </c>
      <c r="J31" s="2" t="s">
        <v>641</v>
      </c>
      <c r="K31" s="2" t="s">
        <v>315</v>
      </c>
      <c r="L31" s="2" t="s">
        <v>207</v>
      </c>
      <c r="M31" s="2"/>
      <c r="N31" s="45"/>
    </row>
    <row r="32" spans="1:17" ht="19.5" customHeight="1">
      <c r="A32" s="2"/>
      <c r="B32" s="45"/>
      <c r="D32" s="108"/>
      <c r="E32" s="45"/>
      <c r="F32" s="45"/>
      <c r="G32" s="45"/>
      <c r="H32" s="46" t="s">
        <v>385</v>
      </c>
      <c r="I32" s="108"/>
      <c r="J32" s="116" t="s">
        <v>3</v>
      </c>
      <c r="K32" s="116" t="s">
        <v>3</v>
      </c>
      <c r="L32" s="86"/>
    </row>
    <row r="33" spans="1:15" ht="19.5" customHeight="1">
      <c r="A33" s="2"/>
      <c r="B33" s="45"/>
      <c r="C33" s="2"/>
      <c r="G33" s="1" t="s">
        <v>3</v>
      </c>
      <c r="J33" s="2"/>
    </row>
    <row r="34" spans="1:15" ht="19.5" customHeight="1">
      <c r="A34" s="2">
        <v>7</v>
      </c>
      <c r="B34" s="80" t="s">
        <v>39</v>
      </c>
      <c r="C34" s="94">
        <v>8</v>
      </c>
      <c r="D34" s="108" t="s">
        <v>380</v>
      </c>
      <c r="E34" s="45" t="s">
        <v>377</v>
      </c>
      <c r="F34" s="2" t="s">
        <v>55</v>
      </c>
      <c r="G34" s="1" t="s">
        <v>527</v>
      </c>
      <c r="H34" s="46" t="s">
        <v>378</v>
      </c>
      <c r="I34" s="108" t="s">
        <v>437</v>
      </c>
      <c r="J34" s="2" t="s">
        <v>585</v>
      </c>
      <c r="K34" s="2" t="s">
        <v>586</v>
      </c>
      <c r="L34" s="2" t="s">
        <v>195</v>
      </c>
      <c r="M34" s="2" t="s">
        <v>467</v>
      </c>
      <c r="N34" s="2"/>
    </row>
    <row r="35" spans="1:15" ht="19.5" customHeight="1">
      <c r="A35" s="2"/>
      <c r="B35" s="59" t="s">
        <v>40</v>
      </c>
      <c r="G35" s="45"/>
      <c r="H35" s="46"/>
      <c r="J35" s="2" t="s">
        <v>3</v>
      </c>
      <c r="K35" s="16" t="s">
        <v>3</v>
      </c>
      <c r="L35" s="2"/>
    </row>
    <row r="36" spans="1:15" ht="19.5" customHeight="1">
      <c r="A36" s="2">
        <v>8</v>
      </c>
      <c r="B36" s="45"/>
      <c r="C36" s="94">
        <v>1</v>
      </c>
      <c r="D36" s="108" t="s">
        <v>388</v>
      </c>
      <c r="E36" s="1" t="s">
        <v>361</v>
      </c>
      <c r="F36" s="2" t="s">
        <v>55</v>
      </c>
      <c r="G36" s="1" t="s">
        <v>451</v>
      </c>
      <c r="H36" s="15" t="s">
        <v>362</v>
      </c>
      <c r="I36" s="108" t="s">
        <v>372</v>
      </c>
      <c r="J36" s="2" t="s">
        <v>374</v>
      </c>
      <c r="K36" s="2" t="s">
        <v>391</v>
      </c>
      <c r="L36" s="2" t="s">
        <v>373</v>
      </c>
      <c r="M36" s="115" t="s">
        <v>289</v>
      </c>
      <c r="N36" s="2"/>
    </row>
    <row r="37" spans="1:15" ht="19.5" customHeight="1">
      <c r="A37" s="2" t="s">
        <v>3</v>
      </c>
      <c r="B37" s="45"/>
      <c r="C37" s="94"/>
      <c r="D37" s="108"/>
      <c r="E37" s="1"/>
      <c r="F37" s="100"/>
      <c r="G37" s="1" t="s">
        <v>3</v>
      </c>
      <c r="H37" s="15"/>
      <c r="I37" s="1"/>
      <c r="J37" s="1" t="s">
        <v>3</v>
      </c>
      <c r="K37" s="1" t="s">
        <v>3</v>
      </c>
      <c r="M37" s="2"/>
      <c r="N37" s="2"/>
    </row>
    <row r="38" spans="1:15" ht="19.5" customHeight="1">
      <c r="A38" s="2"/>
      <c r="B38" s="45"/>
      <c r="C38" s="2"/>
      <c r="D38" s="2"/>
      <c r="E38" s="100"/>
      <c r="F38" s="100"/>
      <c r="G38" s="103"/>
      <c r="H38" s="105"/>
      <c r="I38" s="100"/>
      <c r="J38" s="100"/>
      <c r="K38" s="100"/>
      <c r="M38" s="15"/>
      <c r="N38" s="45"/>
    </row>
    <row r="39" spans="1:15" ht="19.5" customHeight="1">
      <c r="A39" s="2" t="s">
        <v>3</v>
      </c>
      <c r="B39" s="78" t="s">
        <v>41</v>
      </c>
      <c r="C39" s="94"/>
      <c r="D39" s="108"/>
      <c r="E39" s="45" t="s">
        <v>35</v>
      </c>
      <c r="F39" s="2"/>
      <c r="G39" s="1"/>
      <c r="H39" s="46"/>
      <c r="I39" s="108"/>
      <c r="J39" s="2"/>
      <c r="K39" s="2"/>
      <c r="L39" s="2"/>
    </row>
    <row r="40" spans="1:15" ht="19.5" customHeight="1">
      <c r="A40" s="2"/>
      <c r="B40" s="45"/>
    </row>
    <row r="41" spans="1:15" ht="19.5" customHeight="1">
      <c r="A41" s="2"/>
      <c r="B41" s="1"/>
    </row>
    <row r="42" spans="1:15" ht="19.5" customHeight="1">
      <c r="A42" s="2">
        <v>9</v>
      </c>
      <c r="B42" s="80" t="s">
        <v>42</v>
      </c>
      <c r="C42" s="94">
        <v>13</v>
      </c>
      <c r="D42" s="108"/>
      <c r="E42" s="45" t="s">
        <v>426</v>
      </c>
      <c r="F42" s="109" t="s">
        <v>55</v>
      </c>
      <c r="G42" s="1" t="s">
        <v>516</v>
      </c>
      <c r="H42" s="46" t="s">
        <v>427</v>
      </c>
      <c r="I42" s="108" t="s">
        <v>457</v>
      </c>
      <c r="J42" s="2" t="s">
        <v>642</v>
      </c>
      <c r="K42" s="2" t="s">
        <v>643</v>
      </c>
      <c r="L42" s="108" t="s">
        <v>459</v>
      </c>
      <c r="M42" s="2" t="s">
        <v>515</v>
      </c>
    </row>
    <row r="43" spans="1:15" ht="19.5" customHeight="1">
      <c r="A43" s="96" t="s">
        <v>3</v>
      </c>
      <c r="B43" s="59" t="s">
        <v>44</v>
      </c>
      <c r="J43" t="s">
        <v>3</v>
      </c>
      <c r="K43" t="s">
        <v>3</v>
      </c>
      <c r="M43" t="s">
        <v>3</v>
      </c>
    </row>
    <row r="44" spans="1:15" ht="19.5" customHeight="1">
      <c r="A44" s="2">
        <v>10</v>
      </c>
      <c r="B44" s="45"/>
      <c r="C44" s="94" t="s">
        <v>265</v>
      </c>
      <c r="D44" s="108" t="s">
        <v>413</v>
      </c>
      <c r="E44" s="45" t="s">
        <v>393</v>
      </c>
      <c r="F44" s="2" t="s">
        <v>55</v>
      </c>
      <c r="G44" s="1" t="s">
        <v>458</v>
      </c>
      <c r="H44" s="46" t="s">
        <v>394</v>
      </c>
      <c r="I44" s="108" t="s">
        <v>440</v>
      </c>
      <c r="J44" s="2" t="s">
        <v>530</v>
      </c>
      <c r="K44" s="2" t="s">
        <v>531</v>
      </c>
      <c r="L44" s="108" t="s">
        <v>459</v>
      </c>
      <c r="M44" s="2" t="s">
        <v>517</v>
      </c>
    </row>
    <row r="45" spans="1:15" ht="19.5" customHeight="1">
      <c r="A45" s="2"/>
      <c r="B45" s="45"/>
      <c r="C45" s="94"/>
      <c r="D45" s="108"/>
      <c r="E45" s="45"/>
      <c r="F45" s="45"/>
      <c r="G45" s="1"/>
      <c r="H45" s="46"/>
      <c r="I45" s="108"/>
      <c r="J45" s="2" t="s">
        <v>3</v>
      </c>
      <c r="K45" s="2" t="s">
        <v>3</v>
      </c>
      <c r="L45" s="108"/>
      <c r="M45" s="2"/>
    </row>
    <row r="46" spans="1:15" ht="19.5" customHeight="1">
      <c r="A46" s="2"/>
      <c r="B46" s="45"/>
      <c r="C46" s="94"/>
      <c r="D46" s="108"/>
      <c r="E46" s="45"/>
      <c r="F46" s="2"/>
      <c r="G46" s="1"/>
      <c r="H46" s="46"/>
      <c r="I46" s="108" t="s">
        <v>3</v>
      </c>
      <c r="J46" s="2" t="s">
        <v>3</v>
      </c>
      <c r="K46" s="2" t="s">
        <v>3</v>
      </c>
      <c r="L46" s="108"/>
      <c r="M46" s="2"/>
    </row>
    <row r="47" spans="1:15" ht="19.5" customHeight="1">
      <c r="A47" s="2" t="s">
        <v>3</v>
      </c>
      <c r="B47" s="79" t="s">
        <v>45</v>
      </c>
      <c r="C47" s="94" t="s">
        <v>460</v>
      </c>
      <c r="D47" s="108" t="s">
        <v>461</v>
      </c>
      <c r="E47" s="45" t="s">
        <v>408</v>
      </c>
      <c r="F47" s="2" t="s">
        <v>55</v>
      </c>
      <c r="G47" s="1" t="s">
        <v>523</v>
      </c>
      <c r="H47" s="46" t="s">
        <v>410</v>
      </c>
      <c r="I47" s="108" t="s">
        <v>513</v>
      </c>
      <c r="J47" s="2" t="s">
        <v>644</v>
      </c>
      <c r="K47" s="2" t="s">
        <v>645</v>
      </c>
      <c r="L47" s="2" t="s">
        <v>411</v>
      </c>
      <c r="M47" s="2" t="s">
        <v>37</v>
      </c>
      <c r="O47" s="2"/>
    </row>
    <row r="48" spans="1:15" ht="19.5" customHeight="1">
      <c r="A48" s="2"/>
      <c r="B48" s="59" t="s">
        <v>46</v>
      </c>
      <c r="C48" s="77"/>
      <c r="D48" s="77"/>
      <c r="E48" s="1"/>
      <c r="F48" s="63"/>
      <c r="G48" s="1"/>
      <c r="H48" s="15" t="s">
        <v>532</v>
      </c>
      <c r="I48" s="15" t="s">
        <v>533</v>
      </c>
      <c r="J48" s="77"/>
      <c r="K48" s="77"/>
      <c r="L48" s="2" t="s">
        <v>534</v>
      </c>
      <c r="M48" s="1"/>
      <c r="N48" s="45"/>
    </row>
    <row r="49" spans="1:17" ht="19.5" customHeight="1">
      <c r="A49" s="2"/>
      <c r="B49" s="45"/>
      <c r="O49" s="2"/>
    </row>
    <row r="50" spans="1:17" ht="19.5" customHeight="1">
      <c r="A50" s="2"/>
      <c r="B50" s="1"/>
      <c r="I50" t="s">
        <v>3</v>
      </c>
      <c r="J50" t="s">
        <v>3</v>
      </c>
    </row>
    <row r="51" spans="1:17" ht="19.5" customHeight="1">
      <c r="A51" s="96">
        <v>11</v>
      </c>
      <c r="B51" s="79" t="s">
        <v>47</v>
      </c>
      <c r="C51" s="94">
        <v>7</v>
      </c>
      <c r="D51" s="108"/>
      <c r="E51" s="45" t="s">
        <v>284</v>
      </c>
      <c r="F51" s="2" t="s">
        <v>43</v>
      </c>
      <c r="G51" s="45" t="s">
        <v>525</v>
      </c>
      <c r="H51" s="46" t="s">
        <v>285</v>
      </c>
      <c r="I51" s="108" t="s">
        <v>438</v>
      </c>
      <c r="J51" s="2" t="s">
        <v>528</v>
      </c>
      <c r="K51" s="2" t="s">
        <v>529</v>
      </c>
      <c r="L51" s="2" t="s">
        <v>286</v>
      </c>
      <c r="M51" s="2" t="s">
        <v>467</v>
      </c>
    </row>
    <row r="52" spans="1:17" ht="19.5" customHeight="1">
      <c r="A52" s="2"/>
      <c r="B52" s="59" t="s">
        <v>48</v>
      </c>
      <c r="C52" s="2"/>
      <c r="D52" s="108"/>
      <c r="E52" s="45"/>
      <c r="F52" s="45"/>
      <c r="G52" s="45"/>
      <c r="H52" s="46" t="s">
        <v>3</v>
      </c>
      <c r="I52" s="108" t="s">
        <v>3</v>
      </c>
      <c r="J52" s="2" t="s">
        <v>3</v>
      </c>
      <c r="K52" s="2" t="s">
        <v>3</v>
      </c>
      <c r="L52" s="2" t="s">
        <v>3</v>
      </c>
      <c r="M52" s="1" t="s">
        <v>3</v>
      </c>
      <c r="N52" s="45"/>
      <c r="O52" s="2"/>
    </row>
    <row r="53" spans="1:17" ht="19.5" customHeight="1">
      <c r="A53" s="2"/>
      <c r="B53" s="45"/>
      <c r="C53" s="2"/>
      <c r="D53" s="2"/>
      <c r="E53" s="1"/>
      <c r="F53" s="1"/>
      <c r="G53" s="45"/>
      <c r="H53" s="1"/>
      <c r="I53" s="45"/>
      <c r="J53" s="96"/>
      <c r="K53" s="96"/>
      <c r="L53" s="2"/>
      <c r="M53" s="1"/>
      <c r="N53" s="45"/>
      <c r="O53" s="2"/>
    </row>
    <row r="54" spans="1:17" ht="19.5" customHeight="1">
      <c r="A54" s="2"/>
      <c r="B54" s="1"/>
    </row>
    <row r="55" spans="1:17" ht="19.5" customHeight="1">
      <c r="A55" s="2">
        <v>12</v>
      </c>
      <c r="B55" s="79" t="s">
        <v>49</v>
      </c>
      <c r="C55" s="94">
        <v>16</v>
      </c>
      <c r="D55" s="108" t="s">
        <v>392</v>
      </c>
      <c r="E55" s="45" t="s">
        <v>357</v>
      </c>
      <c r="F55" s="109" t="s">
        <v>55</v>
      </c>
      <c r="G55" s="45" t="s">
        <v>524</v>
      </c>
      <c r="H55" s="46" t="s">
        <v>358</v>
      </c>
      <c r="I55" s="108" t="s">
        <v>439</v>
      </c>
      <c r="J55" s="2" t="s">
        <v>646</v>
      </c>
      <c r="K55" s="2" t="s">
        <v>647</v>
      </c>
      <c r="L55" s="2" t="s">
        <v>228</v>
      </c>
      <c r="M55" s="2" t="s">
        <v>407</v>
      </c>
    </row>
    <row r="56" spans="1:17" ht="15" customHeight="1">
      <c r="A56" s="2" t="s">
        <v>3</v>
      </c>
      <c r="B56" s="59" t="s">
        <v>48</v>
      </c>
      <c r="C56" s="2"/>
      <c r="D56" s="2"/>
      <c r="E56" s="1"/>
      <c r="F56" s="63"/>
      <c r="G56" s="100" t="s">
        <v>3</v>
      </c>
      <c r="I56" t="s">
        <v>3</v>
      </c>
      <c r="J56" s="2" t="s">
        <v>3</v>
      </c>
      <c r="K56" s="2" t="s">
        <v>3</v>
      </c>
      <c r="M56" s="2" t="s">
        <v>3</v>
      </c>
      <c r="N56" s="45"/>
    </row>
    <row r="57" spans="1:17" ht="19.2" hidden="1" customHeight="1">
      <c r="A57" s="2"/>
      <c r="B57" s="1"/>
      <c r="C57" s="2"/>
      <c r="D57" s="2"/>
      <c r="E57" s="1"/>
      <c r="F57" s="63"/>
      <c r="G57" s="1"/>
      <c r="H57" s="15"/>
      <c r="I57" s="2"/>
      <c r="J57" s="2"/>
      <c r="K57" s="2"/>
      <c r="L57" s="2"/>
      <c r="M57" s="2"/>
      <c r="N57" s="45"/>
    </row>
    <row r="58" spans="1:17" ht="19.2" customHeight="1">
      <c r="A58" s="2"/>
      <c r="B58" s="1"/>
      <c r="C58" s="94"/>
      <c r="D58" s="108"/>
      <c r="E58" s="45"/>
      <c r="F58" s="63"/>
      <c r="G58" s="45"/>
      <c r="H58" s="46"/>
      <c r="I58" s="108"/>
      <c r="J58" s="96"/>
      <c r="K58" s="96"/>
      <c r="L58" s="2"/>
      <c r="M58" s="100" t="s">
        <v>3</v>
      </c>
      <c r="N58" s="45"/>
      <c r="Q58" s="43"/>
    </row>
    <row r="59" spans="1:17" ht="19.2" customHeight="1">
      <c r="A59" s="2"/>
      <c r="B59" s="1"/>
      <c r="C59" s="2"/>
      <c r="D59" s="43"/>
      <c r="E59" s="45"/>
      <c r="F59" s="63"/>
      <c r="G59" s="45" t="s">
        <v>3</v>
      </c>
      <c r="H59" s="46" t="s">
        <v>3</v>
      </c>
      <c r="I59" s="43"/>
      <c r="J59" s="43"/>
      <c r="K59" s="43" t="s">
        <v>3</v>
      </c>
      <c r="L59" s="43" t="s">
        <v>3</v>
      </c>
      <c r="M59" s="1"/>
      <c r="N59" s="45"/>
      <c r="O59" s="43"/>
      <c r="P59" s="43"/>
    </row>
    <row r="60" spans="1:17" ht="19.5" customHeight="1">
      <c r="A60" s="96">
        <v>13</v>
      </c>
      <c r="B60" s="79" t="s">
        <v>50</v>
      </c>
      <c r="C60" s="94">
        <v>9</v>
      </c>
      <c r="D60" s="108" t="s">
        <v>428</v>
      </c>
      <c r="E60" s="45" t="s">
        <v>398</v>
      </c>
      <c r="F60" s="45" t="s">
        <v>3</v>
      </c>
      <c r="G60" s="1" t="s">
        <v>605</v>
      </c>
      <c r="H60" s="46" t="s">
        <v>399</v>
      </c>
      <c r="I60" s="108" t="s">
        <v>514</v>
      </c>
      <c r="J60" s="2" t="s">
        <v>33</v>
      </c>
      <c r="K60" s="96"/>
      <c r="L60" s="2" t="s">
        <v>61</v>
      </c>
      <c r="M60" s="2"/>
      <c r="O60" s="2"/>
    </row>
    <row r="61" spans="1:17" ht="19.5" customHeight="1">
      <c r="A61" s="2" t="s">
        <v>3</v>
      </c>
      <c r="B61" s="59" t="s">
        <v>51</v>
      </c>
      <c r="C61" s="2"/>
      <c r="D61" s="2"/>
      <c r="E61" s="1"/>
      <c r="F61" s="63"/>
      <c r="G61" s="45"/>
      <c r="I61" s="2" t="s">
        <v>3</v>
      </c>
      <c r="J61" s="2" t="s">
        <v>3</v>
      </c>
      <c r="K61" s="2" t="s">
        <v>3</v>
      </c>
      <c r="L61" s="2" t="s">
        <v>3</v>
      </c>
      <c r="M61" s="15" t="s">
        <v>3</v>
      </c>
      <c r="N61" s="45"/>
      <c r="O61" s="2"/>
    </row>
    <row r="62" spans="1:17" ht="19.5" customHeight="1">
      <c r="A62" s="2"/>
      <c r="B62" s="45"/>
      <c r="C62" s="2"/>
      <c r="D62" s="2"/>
      <c r="E62" s="1"/>
      <c r="F62" s="63"/>
      <c r="G62" s="45"/>
      <c r="H62" s="15"/>
      <c r="I62" s="2"/>
      <c r="J62" s="2"/>
      <c r="K62" s="2"/>
      <c r="L62" s="2"/>
      <c r="M62" s="15"/>
      <c r="N62" s="45"/>
      <c r="O62" s="2"/>
    </row>
    <row r="63" spans="1:17" ht="19.5" customHeight="1">
      <c r="A63" s="2" t="s">
        <v>3</v>
      </c>
      <c r="B63" s="78" t="s">
        <v>221</v>
      </c>
      <c r="C63" s="94"/>
      <c r="D63" s="108"/>
      <c r="E63" s="45" t="s">
        <v>35</v>
      </c>
      <c r="F63" s="109"/>
      <c r="G63" s="100"/>
      <c r="H63" s="46"/>
      <c r="I63" s="108"/>
      <c r="J63" s="96"/>
      <c r="K63" s="96"/>
      <c r="L63" s="2"/>
      <c r="M63" s="96"/>
      <c r="N63" s="45"/>
      <c r="O63" s="2"/>
    </row>
    <row r="64" spans="1:17" ht="19.5" customHeight="1">
      <c r="A64" s="2"/>
      <c r="B64" s="45"/>
      <c r="C64" s="2"/>
      <c r="D64" s="2"/>
      <c r="E64" s="1"/>
      <c r="F64" s="63"/>
      <c r="G64" s="45"/>
      <c r="H64" s="15" t="s">
        <v>3</v>
      </c>
      <c r="I64" s="2"/>
      <c r="J64" s="96" t="s">
        <v>3</v>
      </c>
      <c r="K64" s="96" t="s">
        <v>3</v>
      </c>
      <c r="L64" s="2" t="s">
        <v>3</v>
      </c>
      <c r="M64" s="15"/>
      <c r="N64" s="45"/>
      <c r="O64" s="2"/>
    </row>
    <row r="65" spans="1:17" ht="19.5" customHeight="1">
      <c r="A65" s="2"/>
      <c r="B65" s="1"/>
      <c r="C65" s="2"/>
      <c r="D65" s="43"/>
      <c r="E65" s="45"/>
      <c r="F65" s="45"/>
      <c r="G65" s="46"/>
      <c r="H65" s="43"/>
      <c r="I65" s="2"/>
      <c r="J65" s="43"/>
      <c r="K65" s="2"/>
      <c r="L65" s="2" t="s">
        <v>3</v>
      </c>
      <c r="M65" s="15"/>
      <c r="N65" s="45"/>
      <c r="O65" s="2"/>
    </row>
    <row r="66" spans="1:17" ht="19.5" customHeight="1">
      <c r="A66" s="2" t="s">
        <v>3</v>
      </c>
      <c r="B66" s="79" t="s">
        <v>52</v>
      </c>
      <c r="C66" s="94"/>
      <c r="D66" s="108"/>
      <c r="E66" s="45" t="s">
        <v>35</v>
      </c>
      <c r="F66" s="2"/>
      <c r="G66" s="1"/>
      <c r="H66" s="46"/>
      <c r="I66" s="108"/>
      <c r="J66" s="2"/>
      <c r="K66" s="2"/>
      <c r="L66" s="2"/>
      <c r="O66" s="2"/>
      <c r="P66" s="43"/>
      <c r="Q66" s="43"/>
    </row>
    <row r="67" spans="1:17" ht="19.5" customHeight="1">
      <c r="A67" s="2"/>
      <c r="B67" s="59" t="s">
        <v>53</v>
      </c>
      <c r="C67" s="2"/>
      <c r="D67" s="2"/>
      <c r="E67" s="1"/>
      <c r="G67" s="1"/>
      <c r="H67" s="46"/>
      <c r="I67" s="16" t="s">
        <v>3</v>
      </c>
      <c r="J67" s="106" t="s">
        <v>3</v>
      </c>
      <c r="K67" s="106" t="s">
        <v>3</v>
      </c>
      <c r="L67" s="102" t="s">
        <v>3</v>
      </c>
      <c r="M67" s="102" t="s">
        <v>3</v>
      </c>
      <c r="N67" s="45"/>
      <c r="O67" s="2"/>
      <c r="P67" s="2"/>
      <c r="Q67" s="1"/>
    </row>
    <row r="68" spans="1:17" ht="19.5" customHeight="1">
      <c r="A68" s="2"/>
      <c r="B68" s="45"/>
      <c r="C68" s="94"/>
      <c r="D68" s="108"/>
      <c r="E68" s="45" t="s">
        <v>3</v>
      </c>
      <c r="F68" s="63"/>
      <c r="G68" s="99"/>
      <c r="H68" s="46"/>
      <c r="I68" s="108"/>
      <c r="J68" s="96"/>
      <c r="K68" s="96"/>
      <c r="L68" s="96"/>
      <c r="M68" s="108"/>
      <c r="N68" s="45"/>
      <c r="O68" s="2"/>
      <c r="P68" s="2"/>
      <c r="Q68" s="1"/>
    </row>
    <row r="69" spans="1:17" ht="19.5" customHeight="1">
      <c r="A69" s="2"/>
      <c r="B69" s="1"/>
      <c r="H69" t="s">
        <v>3</v>
      </c>
    </row>
    <row r="70" spans="1:17" ht="19.5" customHeight="1">
      <c r="A70" s="2">
        <v>14</v>
      </c>
      <c r="B70" s="79" t="s">
        <v>54</v>
      </c>
      <c r="C70" s="94">
        <v>3</v>
      </c>
      <c r="D70" s="108" t="s">
        <v>246</v>
      </c>
      <c r="E70" s="45" t="s">
        <v>242</v>
      </c>
      <c r="F70" s="109" t="s">
        <v>55</v>
      </c>
      <c r="G70" s="1" t="s">
        <v>603</v>
      </c>
      <c r="H70" s="46" t="s">
        <v>328</v>
      </c>
      <c r="I70" s="108" t="s">
        <v>250</v>
      </c>
      <c r="J70" s="2" t="s">
        <v>447</v>
      </c>
      <c r="K70" s="2" t="s">
        <v>448</v>
      </c>
      <c r="L70" s="108" t="s">
        <v>57</v>
      </c>
      <c r="M70" s="115" t="s">
        <v>245</v>
      </c>
    </row>
    <row r="71" spans="1:17" ht="19.5" customHeight="1">
      <c r="A71" s="2"/>
      <c r="B71" s="59" t="s">
        <v>56</v>
      </c>
      <c r="J71" t="s">
        <v>3</v>
      </c>
      <c r="K71" s="16" t="s">
        <v>3</v>
      </c>
    </row>
    <row r="72" spans="1:17" ht="19.5" customHeight="1">
      <c r="A72" s="2">
        <v>15</v>
      </c>
      <c r="B72" s="45"/>
      <c r="C72" s="94">
        <v>6</v>
      </c>
      <c r="D72" s="108" t="s">
        <v>346</v>
      </c>
      <c r="E72" s="45" t="s">
        <v>294</v>
      </c>
      <c r="F72" s="109" t="s">
        <v>55</v>
      </c>
      <c r="G72" s="1" t="s">
        <v>606</v>
      </c>
      <c r="H72" s="46" t="s">
        <v>295</v>
      </c>
      <c r="I72" s="108" t="s">
        <v>350</v>
      </c>
      <c r="J72" s="2" t="s">
        <v>648</v>
      </c>
      <c r="K72" s="2" t="s">
        <v>649</v>
      </c>
      <c r="M72" s="115" t="s">
        <v>289</v>
      </c>
    </row>
    <row r="73" spans="1:17" ht="19.5" customHeight="1">
      <c r="A73" s="2"/>
      <c r="B73" s="45"/>
      <c r="K73" s="16" t="s">
        <v>3</v>
      </c>
    </row>
    <row r="74" spans="1:17" ht="19.5" customHeight="1">
      <c r="A74" s="2">
        <v>16</v>
      </c>
      <c r="B74" s="45"/>
      <c r="C74" s="94">
        <v>14</v>
      </c>
      <c r="D74" s="108" t="s">
        <v>287</v>
      </c>
      <c r="E74" s="45" t="s">
        <v>277</v>
      </c>
      <c r="F74" s="109" t="s">
        <v>55</v>
      </c>
      <c r="G74" s="1" t="s">
        <v>607</v>
      </c>
      <c r="H74" s="46" t="s">
        <v>278</v>
      </c>
      <c r="I74" s="108" t="s">
        <v>347</v>
      </c>
      <c r="J74" s="2" t="s">
        <v>650</v>
      </c>
      <c r="K74" s="2" t="s">
        <v>651</v>
      </c>
      <c r="L74" s="108" t="s">
        <v>57</v>
      </c>
      <c r="M74" s="115" t="s">
        <v>303</v>
      </c>
    </row>
    <row r="75" spans="1:17" ht="19.5" customHeight="1">
      <c r="A75" s="2"/>
      <c r="B75" s="45"/>
      <c r="D75" s="108"/>
      <c r="E75" s="45"/>
      <c r="F75" s="45"/>
      <c r="G75" s="45"/>
      <c r="H75" s="110"/>
      <c r="I75" s="108"/>
      <c r="J75" t="s">
        <v>3</v>
      </c>
      <c r="K75" s="16" t="s">
        <v>3</v>
      </c>
    </row>
    <row r="76" spans="1:17" ht="19.5" customHeight="1">
      <c r="A76" s="2">
        <v>17</v>
      </c>
      <c r="B76" s="45"/>
      <c r="C76" s="103">
        <v>15</v>
      </c>
      <c r="D76" s="114" t="s">
        <v>276</v>
      </c>
      <c r="E76" s="100" t="s">
        <v>273</v>
      </c>
      <c r="F76" s="2" t="s">
        <v>43</v>
      </c>
      <c r="G76" s="1" t="s">
        <v>522</v>
      </c>
      <c r="H76" s="105" t="s">
        <v>274</v>
      </c>
      <c r="I76" s="2" t="s">
        <v>304</v>
      </c>
      <c r="J76" s="2" t="s">
        <v>313</v>
      </c>
      <c r="K76" s="2" t="s">
        <v>314</v>
      </c>
      <c r="L76" s="108" t="s">
        <v>57</v>
      </c>
      <c r="M76" s="115" t="s">
        <v>303</v>
      </c>
    </row>
    <row r="77" spans="1:17" ht="19.5" customHeight="1">
      <c r="A77" s="2"/>
      <c r="B77" s="45"/>
      <c r="C77" s="103"/>
      <c r="D77" s="114"/>
      <c r="E77" s="100"/>
      <c r="F77" s="2"/>
      <c r="G77" s="1"/>
      <c r="H77" s="105"/>
      <c r="I77" s="2"/>
      <c r="J77" s="2"/>
      <c r="K77" s="2"/>
      <c r="L77" s="108"/>
      <c r="M77" s="115"/>
    </row>
    <row r="78" spans="1:17" ht="19.5" customHeight="1">
      <c r="A78" s="2"/>
      <c r="B78" s="45"/>
      <c r="C78" s="103"/>
      <c r="D78" s="114"/>
      <c r="E78" s="100"/>
      <c r="F78" s="2"/>
      <c r="G78" s="1"/>
      <c r="H78" s="105"/>
      <c r="I78" s="2"/>
      <c r="J78" s="2"/>
      <c r="K78" s="2"/>
      <c r="L78" s="108"/>
      <c r="M78" s="115"/>
    </row>
    <row r="79" spans="1:17" ht="19.5" customHeight="1">
      <c r="A79" s="2">
        <v>18</v>
      </c>
      <c r="B79" s="78" t="s">
        <v>389</v>
      </c>
      <c r="C79" s="103">
        <v>5</v>
      </c>
      <c r="D79" s="108" t="s">
        <v>323</v>
      </c>
      <c r="E79" s="45" t="s">
        <v>290</v>
      </c>
      <c r="F79" s="2" t="s">
        <v>55</v>
      </c>
      <c r="G79" s="1" t="s">
        <v>604</v>
      </c>
      <c r="H79" s="46" t="s">
        <v>291</v>
      </c>
      <c r="I79" s="108" t="s">
        <v>351</v>
      </c>
      <c r="J79" s="2" t="s">
        <v>420</v>
      </c>
      <c r="K79" s="2" t="s">
        <v>421</v>
      </c>
      <c r="L79" s="95" t="s">
        <v>292</v>
      </c>
      <c r="M79" s="115" t="s">
        <v>390</v>
      </c>
    </row>
    <row r="80" spans="1:17" ht="19.5" customHeight="1">
      <c r="A80" s="2"/>
      <c r="B80" s="45"/>
      <c r="G80" s="100"/>
      <c r="H80" s="46" t="s">
        <v>3</v>
      </c>
      <c r="I80" s="110"/>
      <c r="J80" t="s">
        <v>3</v>
      </c>
      <c r="K80" s="16" t="s">
        <v>3</v>
      </c>
      <c r="L80" s="97"/>
      <c r="M80" s="115" t="s">
        <v>3</v>
      </c>
    </row>
    <row r="81" spans="1:21" ht="19.5" customHeight="1">
      <c r="A81" s="2"/>
      <c r="B81" s="45"/>
      <c r="G81" s="45"/>
      <c r="H81" s="110" t="s">
        <v>3</v>
      </c>
      <c r="I81" t="s">
        <v>3</v>
      </c>
      <c r="J81" s="102" t="s">
        <v>3</v>
      </c>
      <c r="K81" s="102" t="s">
        <v>3</v>
      </c>
      <c r="L81" s="43"/>
      <c r="M81" s="112" t="s">
        <v>3</v>
      </c>
      <c r="O81" s="43"/>
    </row>
    <row r="82" spans="1:21" ht="19.5" customHeight="1">
      <c r="A82" s="35" t="s">
        <v>43</v>
      </c>
      <c r="B82" s="118" t="s">
        <v>58</v>
      </c>
      <c r="C82" s="119"/>
      <c r="D82" s="120"/>
      <c r="E82" s="1"/>
      <c r="F82" s="63"/>
      <c r="G82" s="1" t="s">
        <v>3</v>
      </c>
      <c r="H82" s="105" t="s">
        <v>3</v>
      </c>
      <c r="I82" s="20" t="s">
        <v>3</v>
      </c>
      <c r="K82" s="2"/>
      <c r="L82" s="2"/>
      <c r="N82" s="1"/>
      <c r="P82" s="43"/>
    </row>
    <row r="83" spans="1:21" ht="19.5" customHeight="1">
      <c r="A83" s="1" t="s">
        <v>3</v>
      </c>
      <c r="B83" s="1"/>
      <c r="C83" s="2"/>
      <c r="D83" s="2"/>
      <c r="E83" s="1"/>
      <c r="F83" s="63" t="s">
        <v>3</v>
      </c>
      <c r="G83" s="1"/>
      <c r="H83" s="15"/>
      <c r="I83" s="2"/>
      <c r="K83" s="2" t="s">
        <v>3</v>
      </c>
      <c r="L83" s="2"/>
      <c r="M83" s="91"/>
      <c r="P83" s="43"/>
      <c r="Q83" s="43"/>
    </row>
    <row r="84" spans="1:21" ht="19.5" customHeight="1">
      <c r="A84" s="1"/>
      <c r="B84" s="78" t="s">
        <v>59</v>
      </c>
      <c r="C84" s="2"/>
      <c r="D84" s="108"/>
      <c r="E84" s="45" t="s">
        <v>35</v>
      </c>
      <c r="F84" s="63"/>
      <c r="G84" s="45"/>
      <c r="H84" s="110"/>
      <c r="I84" s="108"/>
      <c r="J84" s="2"/>
      <c r="K84" s="2"/>
      <c r="L84" s="95"/>
    </row>
    <row r="85" spans="1:21" ht="18.600000000000001" customHeight="1">
      <c r="A85" s="1"/>
      <c r="B85" s="45"/>
      <c r="C85" s="2"/>
      <c r="D85" s="108"/>
      <c r="E85" s="45"/>
      <c r="F85" s="45" t="s">
        <v>3</v>
      </c>
      <c r="G85" s="110" t="s">
        <v>3</v>
      </c>
      <c r="H85" s="108"/>
      <c r="I85" s="1"/>
      <c r="J85" s="100" t="s">
        <v>3</v>
      </c>
      <c r="K85" s="100"/>
      <c r="L85" s="108"/>
      <c r="M85" s="1"/>
      <c r="N85" s="108"/>
      <c r="O85" s="108"/>
    </row>
    <row r="86" spans="1:21" ht="19.5" customHeight="1">
      <c r="A86" s="1"/>
      <c r="B86" s="78" t="s">
        <v>62</v>
      </c>
      <c r="C86" s="96" t="s">
        <v>60</v>
      </c>
      <c r="D86" s="114" t="s">
        <v>412</v>
      </c>
      <c r="E86" s="1" t="s">
        <v>326</v>
      </c>
      <c r="F86" s="63" t="s">
        <v>43</v>
      </c>
      <c r="G86" s="45" t="s">
        <v>518</v>
      </c>
      <c r="H86" s="15" t="s">
        <v>397</v>
      </c>
      <c r="I86" s="108" t="s">
        <v>519</v>
      </c>
      <c r="J86" s="2" t="s">
        <v>652</v>
      </c>
      <c r="K86" s="2" t="s">
        <v>653</v>
      </c>
      <c r="L86" s="95" t="s">
        <v>61</v>
      </c>
      <c r="M86" s="46" t="s">
        <v>520</v>
      </c>
      <c r="O86" s="108"/>
    </row>
    <row r="87" spans="1:21" ht="19.5" customHeight="1">
      <c r="A87" s="1"/>
      <c r="B87" s="45"/>
      <c r="C87" s="96" t="s">
        <v>60</v>
      </c>
      <c r="D87" s="108"/>
      <c r="E87" s="45" t="s">
        <v>363</v>
      </c>
      <c r="F87" s="45" t="s">
        <v>3</v>
      </c>
      <c r="G87" s="45" t="s">
        <v>598</v>
      </c>
      <c r="H87" s="46" t="s">
        <v>584</v>
      </c>
      <c r="I87" s="108" t="s">
        <v>597</v>
      </c>
      <c r="J87" s="2" t="s">
        <v>33</v>
      </c>
      <c r="K87" t="s">
        <v>3</v>
      </c>
      <c r="L87" s="95" t="s">
        <v>207</v>
      </c>
      <c r="M87" s="46" t="s">
        <v>630</v>
      </c>
      <c r="N87" s="108"/>
      <c r="O87" s="108"/>
    </row>
    <row r="88" spans="1:21" ht="19.5" customHeight="1">
      <c r="A88" s="1"/>
      <c r="B88" s="45"/>
      <c r="D88" s="108"/>
      <c r="E88" s="45"/>
      <c r="F88" s="45"/>
      <c r="G88" s="46"/>
      <c r="H88" s="108"/>
      <c r="N88" s="108"/>
      <c r="O88" s="108"/>
    </row>
    <row r="89" spans="1:21" ht="19.5" customHeight="1">
      <c r="A89" s="1"/>
      <c r="B89" s="78" t="s">
        <v>63</v>
      </c>
      <c r="C89" s="2" t="s">
        <v>3</v>
      </c>
      <c r="D89" s="114"/>
      <c r="E89" s="1" t="s">
        <v>442</v>
      </c>
      <c r="F89" s="63"/>
      <c r="G89" s="45"/>
      <c r="H89" s="105"/>
      <c r="I89" s="108"/>
      <c r="J89" s="2"/>
      <c r="K89" s="2"/>
      <c r="L89" s="95"/>
      <c r="M89" s="46"/>
    </row>
    <row r="90" spans="1:21" ht="19.5" customHeight="1">
      <c r="A90" s="1"/>
      <c r="B90" s="45"/>
      <c r="C90" s="2"/>
      <c r="D90" s="108"/>
      <c r="E90" s="45"/>
      <c r="F90" s="45"/>
      <c r="G90" s="46" t="s">
        <v>3</v>
      </c>
      <c r="H90" s="108"/>
      <c r="I90" s="108" t="s">
        <v>3</v>
      </c>
      <c r="J90" s="16" t="s">
        <v>3</v>
      </c>
      <c r="K90" s="16" t="s">
        <v>3</v>
      </c>
      <c r="M90" s="46"/>
    </row>
    <row r="91" spans="1:21" ht="19.5" customHeight="1">
      <c r="A91" s="1"/>
      <c r="B91" s="78" t="s">
        <v>64</v>
      </c>
      <c r="C91" s="2" t="s">
        <v>60</v>
      </c>
      <c r="D91" s="108"/>
      <c r="E91" s="45" t="s">
        <v>485</v>
      </c>
      <c r="F91" s="63" t="s">
        <v>55</v>
      </c>
      <c r="G91" s="45" t="s">
        <v>486</v>
      </c>
      <c r="H91" s="46" t="s">
        <v>487</v>
      </c>
      <c r="I91" s="108" t="s">
        <v>488</v>
      </c>
      <c r="J91" s="2" t="s">
        <v>654</v>
      </c>
      <c r="K91" s="2" t="s">
        <v>655</v>
      </c>
      <c r="L91" s="115" t="s">
        <v>489</v>
      </c>
      <c r="M91" s="46" t="s">
        <v>443</v>
      </c>
    </row>
    <row r="92" spans="1:21" ht="19.5" customHeight="1">
      <c r="A92" s="1"/>
      <c r="B92" s="45"/>
      <c r="C92" s="2"/>
      <c r="D92" s="108"/>
      <c r="E92" s="45"/>
      <c r="F92" s="45"/>
      <c r="G92" s="45" t="s">
        <v>3</v>
      </c>
      <c r="H92" s="108"/>
      <c r="I92" s="108"/>
      <c r="J92" s="2" t="s">
        <v>3</v>
      </c>
      <c r="K92" s="2" t="s">
        <v>3</v>
      </c>
      <c r="L92" s="95"/>
      <c r="M92" s="110"/>
    </row>
    <row r="93" spans="1:21" ht="19.5" customHeight="1">
      <c r="A93" s="1"/>
      <c r="B93" s="78" t="s">
        <v>65</v>
      </c>
      <c r="C93" s="2"/>
      <c r="D93" s="114"/>
      <c r="E93" s="1" t="s">
        <v>35</v>
      </c>
      <c r="F93" s="63"/>
      <c r="G93" s="45"/>
      <c r="H93" s="15"/>
      <c r="I93" s="2"/>
      <c r="J93" s="2"/>
      <c r="K93" s="2"/>
      <c r="L93" s="95"/>
      <c r="M93" s="1"/>
      <c r="N93" s="108"/>
      <c r="O93" s="95"/>
      <c r="P93" s="108"/>
      <c r="Q93" s="43"/>
    </row>
    <row r="94" spans="1:21" ht="19.5" customHeight="1">
      <c r="A94" s="1"/>
      <c r="B94" s="45"/>
      <c r="C94" s="2"/>
      <c r="D94" s="114"/>
      <c r="E94" s="100"/>
      <c r="F94" s="100"/>
      <c r="G94" s="2" t="s">
        <v>3</v>
      </c>
      <c r="J94" s="16" t="s">
        <v>3</v>
      </c>
      <c r="K94" s="1" t="s">
        <v>3</v>
      </c>
      <c r="M94" s="100" t="s">
        <v>3</v>
      </c>
      <c r="N94" s="108"/>
      <c r="O94" s="95"/>
      <c r="P94" s="108"/>
      <c r="Q94" s="108"/>
    </row>
    <row r="95" spans="1:21" ht="19.5" customHeight="1">
      <c r="A95" s="1"/>
      <c r="B95" s="11" t="s">
        <v>66</v>
      </c>
      <c r="C95" s="2" t="s">
        <v>60</v>
      </c>
      <c r="D95" s="114" t="s">
        <v>629</v>
      </c>
      <c r="E95" s="1" t="s">
        <v>370</v>
      </c>
      <c r="F95" s="1" t="s">
        <v>3</v>
      </c>
      <c r="G95" s="94" t="s">
        <v>556</v>
      </c>
      <c r="H95" s="15" t="s">
        <v>371</v>
      </c>
      <c r="I95" s="108" t="s">
        <v>609</v>
      </c>
      <c r="J95" s="2" t="s">
        <v>33</v>
      </c>
      <c r="K95" s="2"/>
      <c r="L95" s="2" t="s">
        <v>67</v>
      </c>
      <c r="M95" s="46" t="s">
        <v>37</v>
      </c>
      <c r="N95" s="108"/>
      <c r="P95" s="108"/>
      <c r="Q95" s="43"/>
      <c r="R95" s="43"/>
      <c r="S95" s="43"/>
      <c r="T95" s="45"/>
      <c r="U95" s="87"/>
    </row>
    <row r="96" spans="1:21" ht="19.5" customHeight="1">
      <c r="A96" s="1"/>
      <c r="B96" s="45"/>
      <c r="C96" s="96"/>
      <c r="D96" s="108"/>
      <c r="E96" s="45"/>
      <c r="F96" s="45"/>
      <c r="G96" s="45"/>
      <c r="H96" s="110"/>
      <c r="I96" s="108"/>
      <c r="J96" s="100"/>
      <c r="K96" s="100"/>
      <c r="L96" s="98"/>
      <c r="M96" s="46"/>
      <c r="N96" s="108"/>
      <c r="P96" s="108"/>
      <c r="Q96" s="108"/>
      <c r="R96" s="108"/>
      <c r="S96" s="108"/>
      <c r="T96" s="45"/>
      <c r="U96" s="87"/>
    </row>
    <row r="97" spans="1:17" ht="19.5" customHeight="1">
      <c r="A97" s="1"/>
      <c r="B97" s="11" t="s">
        <v>68</v>
      </c>
      <c r="C97" s="2" t="s">
        <v>60</v>
      </c>
      <c r="D97" s="114" t="s">
        <v>429</v>
      </c>
      <c r="E97" s="1" t="s">
        <v>299</v>
      </c>
      <c r="F97" s="63" t="s">
        <v>55</v>
      </c>
      <c r="G97" s="45" t="s">
        <v>453</v>
      </c>
      <c r="H97" s="15" t="s">
        <v>300</v>
      </c>
      <c r="I97" s="2" t="s">
        <v>452</v>
      </c>
      <c r="J97" s="2" t="s">
        <v>468</v>
      </c>
      <c r="K97" s="2" t="s">
        <v>469</v>
      </c>
      <c r="L97" s="95" t="s">
        <v>69</v>
      </c>
      <c r="M97" s="46" t="s">
        <v>444</v>
      </c>
      <c r="P97" s="43"/>
      <c r="Q97" s="43"/>
    </row>
    <row r="98" spans="1:17" ht="19.5" customHeight="1">
      <c r="A98" s="1"/>
      <c r="B98" s="45"/>
      <c r="J98" s="16" t="s">
        <v>3</v>
      </c>
      <c r="K98" s="16" t="s">
        <v>3</v>
      </c>
      <c r="P98" s="108"/>
      <c r="Q98" s="108"/>
    </row>
    <row r="99" spans="1:17" ht="19.5" customHeight="1">
      <c r="A99" s="35" t="s">
        <v>70</v>
      </c>
      <c r="B99" s="118" t="s">
        <v>71</v>
      </c>
      <c r="C99" s="119"/>
      <c r="D99" s="120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"/>
      <c r="C100" s="2"/>
      <c r="D100" s="2"/>
      <c r="E100" s="1"/>
      <c r="F100" s="63"/>
      <c r="G100" s="1"/>
      <c r="H100" s="15"/>
      <c r="I100" s="2"/>
      <c r="J100" s="2"/>
      <c r="K100" s="2"/>
      <c r="L100" s="2"/>
      <c r="M100" s="15"/>
      <c r="N100" s="2"/>
      <c r="O100" s="2"/>
    </row>
    <row r="101" spans="1:17" ht="19.5" customHeight="1">
      <c r="A101" s="1"/>
      <c r="B101" s="11" t="s">
        <v>72</v>
      </c>
      <c r="C101" s="96" t="s">
        <v>216</v>
      </c>
      <c r="D101" s="43"/>
      <c r="E101" s="99"/>
      <c r="F101" s="63"/>
      <c r="G101" s="45"/>
      <c r="H101" s="110"/>
      <c r="I101" s="97"/>
      <c r="J101" s="98"/>
      <c r="K101" s="95"/>
      <c r="L101" s="97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2"/>
      <c r="D102" s="2"/>
      <c r="E102" s="88"/>
      <c r="F102" s="88"/>
      <c r="G102" s="88"/>
      <c r="H102" s="88"/>
      <c r="I102" s="88"/>
      <c r="J102" s="88"/>
      <c r="K102" s="88"/>
      <c r="L102" s="88"/>
      <c r="M102" s="88"/>
      <c r="N102" s="1"/>
      <c r="O102" s="2"/>
    </row>
    <row r="103" spans="1:17" ht="19.5" customHeight="1">
      <c r="A103" s="1"/>
      <c r="B103" s="11" t="s">
        <v>73</v>
      </c>
      <c r="C103" s="96" t="s">
        <v>216</v>
      </c>
      <c r="D103" s="43"/>
      <c r="E103" s="99"/>
      <c r="F103" s="63"/>
      <c r="G103" s="99"/>
      <c r="H103" s="110"/>
      <c r="I103" s="98"/>
      <c r="J103" s="97"/>
      <c r="K103" s="97"/>
      <c r="L103" s="97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77"/>
      <c r="D104" s="2"/>
      <c r="E104" s="88"/>
      <c r="F104" s="88"/>
      <c r="G104" s="88"/>
      <c r="H104" s="88"/>
      <c r="I104" s="88"/>
      <c r="J104" s="88"/>
      <c r="K104" s="88"/>
      <c r="L104" s="88"/>
      <c r="M104" s="88"/>
      <c r="N104" s="2"/>
      <c r="O104" s="2"/>
    </row>
    <row r="105" spans="1:17" ht="19.5" customHeight="1">
      <c r="A105" s="1"/>
      <c r="B105" s="11" t="s">
        <v>74</v>
      </c>
      <c r="C105" s="96" t="s">
        <v>216</v>
      </c>
      <c r="D105" s="43"/>
      <c r="E105" s="99"/>
      <c r="F105" s="63"/>
      <c r="G105" s="45"/>
      <c r="H105" s="110"/>
      <c r="I105" s="98"/>
      <c r="J105" s="98"/>
      <c r="K105" s="95"/>
      <c r="L105" s="97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2"/>
      <c r="D106" s="2"/>
      <c r="E106" s="88"/>
      <c r="F106" s="88"/>
      <c r="G106" s="88"/>
      <c r="H106" s="88"/>
      <c r="I106" s="88"/>
      <c r="J106" s="43"/>
      <c r="K106" s="88"/>
      <c r="L106" s="88"/>
      <c r="M106" s="88"/>
      <c r="N106" s="2"/>
      <c r="O106" s="2"/>
    </row>
    <row r="107" spans="1:17" ht="19.5" customHeight="1">
      <c r="A107" s="1"/>
      <c r="B107" s="121" t="s">
        <v>75</v>
      </c>
      <c r="C107" s="2" t="s">
        <v>29</v>
      </c>
      <c r="D107" s="43"/>
      <c r="E107" s="99"/>
      <c r="F107" s="63"/>
      <c r="G107" s="45"/>
      <c r="H107" s="110"/>
      <c r="I107" s="98"/>
      <c r="J107" s="98"/>
      <c r="K107" s="98"/>
      <c r="L107" s="97"/>
      <c r="M107" s="45"/>
      <c r="N107" s="108"/>
      <c r="O107" s="108"/>
      <c r="P107" s="108"/>
      <c r="Q107" s="108"/>
    </row>
    <row r="108" spans="1:17" ht="19.5" customHeight="1">
      <c r="A108" s="1"/>
      <c r="B108" s="122"/>
      <c r="C108" s="2" t="s">
        <v>43</v>
      </c>
      <c r="D108" s="43"/>
      <c r="E108" s="45"/>
      <c r="G108" s="45"/>
      <c r="H108" s="46"/>
      <c r="I108" s="43"/>
      <c r="J108" s="95"/>
      <c r="K108" s="43"/>
      <c r="L108" s="43"/>
      <c r="M108" s="45"/>
      <c r="N108" s="43"/>
      <c r="O108" s="43"/>
      <c r="P108" s="43"/>
      <c r="Q108" s="43"/>
    </row>
    <row r="109" spans="1:17" ht="19.5" customHeight="1">
      <c r="A109" s="1"/>
      <c r="B109" s="1"/>
      <c r="C109" s="77"/>
      <c r="D109" s="77"/>
      <c r="E109" s="1"/>
      <c r="F109" s="63"/>
      <c r="G109" s="45"/>
      <c r="H109" s="2"/>
      <c r="I109" s="2"/>
      <c r="J109" s="2" t="s">
        <v>3</v>
      </c>
      <c r="K109" s="92"/>
      <c r="L109" s="93"/>
      <c r="M109" s="1"/>
      <c r="N109" s="1"/>
    </row>
    <row r="110" spans="1:17" ht="19.5" customHeight="1">
      <c r="A110" s="11"/>
      <c r="B110" s="11" t="s">
        <v>76</v>
      </c>
      <c r="C110" s="89"/>
      <c r="D110" s="13"/>
      <c r="E110" s="12"/>
      <c r="F110" s="63"/>
      <c r="G110" s="15" t="s">
        <v>3</v>
      </c>
      <c r="H110" s="15"/>
      <c r="I110" s="20"/>
      <c r="J110" s="20"/>
      <c r="K110" s="2"/>
      <c r="L110" s="93"/>
      <c r="M110" s="15"/>
      <c r="N110" s="1"/>
    </row>
    <row r="111" spans="1:17" ht="19.5" customHeight="1">
      <c r="A111" s="20"/>
      <c r="B111" s="1" t="s">
        <v>77</v>
      </c>
      <c r="C111" s="20"/>
      <c r="D111" s="2"/>
      <c r="E111" s="15" t="s">
        <v>78</v>
      </c>
      <c r="F111" s="63"/>
      <c r="G111" s="1"/>
      <c r="H111" s="15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79</v>
      </c>
      <c r="C112" s="20"/>
      <c r="D112" s="2"/>
      <c r="E112" s="90"/>
      <c r="F112" s="63"/>
      <c r="G112" s="20"/>
      <c r="H112" s="90"/>
      <c r="I112" s="2"/>
      <c r="J112" s="20"/>
      <c r="K112" s="2"/>
      <c r="L112" s="2"/>
      <c r="M112" s="20"/>
      <c r="N112" s="1"/>
    </row>
    <row r="113" spans="1:14" ht="19.5" customHeight="1">
      <c r="A113" s="20"/>
      <c r="B113" s="1" t="s">
        <v>80</v>
      </c>
      <c r="C113" s="20"/>
      <c r="D113" s="2" t="s">
        <v>81</v>
      </c>
      <c r="E113" s="15" t="s">
        <v>82</v>
      </c>
      <c r="F113" s="63"/>
      <c r="G113" s="20"/>
      <c r="H113" s="90"/>
      <c r="I113" s="2"/>
      <c r="J113" s="2"/>
      <c r="K113" s="2"/>
      <c r="L113" s="2"/>
      <c r="M113" s="92"/>
      <c r="N113" s="2"/>
    </row>
    <row r="114" spans="1:14" ht="19.5" customHeight="1">
      <c r="A114" s="20"/>
      <c r="B114" s="20"/>
      <c r="C114" s="20"/>
      <c r="F114" s="63"/>
      <c r="G114" s="20"/>
      <c r="H114" s="90"/>
      <c r="I114" s="90"/>
      <c r="J114" s="2"/>
      <c r="K114" s="2"/>
      <c r="L114" s="2"/>
      <c r="M114" s="20"/>
      <c r="N114" s="1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</sheetData>
  <mergeCells count="4">
    <mergeCell ref="B9:D9"/>
    <mergeCell ref="B82:D82"/>
    <mergeCell ref="B99:D99"/>
    <mergeCell ref="B107:B108"/>
  </mergeCells>
  <conditionalFormatting sqref="E101">
    <cfRule type="duplicateValues" dxfId="1172" priority="18760"/>
    <cfRule type="duplicateValues" dxfId="1171" priority="18761"/>
    <cfRule type="duplicateValues" dxfId="1170" priority="18762"/>
    <cfRule type="duplicateValues" dxfId="1169" priority="18763"/>
    <cfRule type="duplicateValues" dxfId="1168" priority="18764"/>
    <cfRule type="duplicateValues" dxfId="1167" priority="18765"/>
    <cfRule type="duplicateValues" dxfId="1166" priority="18766"/>
    <cfRule type="duplicateValues" dxfId="1165" priority="18767"/>
    <cfRule type="duplicateValues" dxfId="1164" priority="18768"/>
    <cfRule type="duplicateValues" dxfId="1163" priority="18769"/>
    <cfRule type="duplicateValues" dxfId="1162" priority="18770"/>
    <cfRule type="duplicateValues" dxfId="1161" priority="18771"/>
    <cfRule type="duplicateValues" dxfId="1160" priority="18772"/>
    <cfRule type="duplicateValues" dxfId="1159" priority="18773"/>
    <cfRule type="duplicateValues" dxfId="1158" priority="18774"/>
    <cfRule type="duplicateValues" dxfId="1157" priority="18775"/>
    <cfRule type="duplicateValues" dxfId="1156" priority="18776"/>
    <cfRule type="duplicateValues" dxfId="1155" priority="18777"/>
    <cfRule type="duplicateValues" dxfId="1154" priority="18778"/>
    <cfRule type="duplicateValues" dxfId="1153" priority="18779"/>
    <cfRule type="duplicateValues" dxfId="1152" priority="18780"/>
    <cfRule type="duplicateValues" dxfId="1151" priority="18781"/>
    <cfRule type="duplicateValues" dxfId="1150" priority="18782"/>
    <cfRule type="duplicateValues" dxfId="1149" priority="18783"/>
    <cfRule type="duplicateValues" dxfId="1148" priority="18784"/>
    <cfRule type="duplicateValues" dxfId="1147" priority="18785"/>
    <cfRule type="duplicateValues" dxfId="1146" priority="18786"/>
    <cfRule type="duplicateValues" dxfId="1145" priority="18787"/>
    <cfRule type="duplicateValues" dxfId="1144" priority="18788"/>
    <cfRule type="duplicateValues" dxfId="1143" priority="18789"/>
    <cfRule type="duplicateValues" dxfId="1142" priority="18790"/>
    <cfRule type="duplicateValues" dxfId="1141" priority="18791"/>
    <cfRule type="duplicateValues" dxfId="1140" priority="18792"/>
    <cfRule type="duplicateValues" dxfId="1139" priority="18793"/>
    <cfRule type="duplicateValues" dxfId="1138" priority="18794"/>
    <cfRule type="duplicateValues" dxfId="1137" priority="18795"/>
    <cfRule type="duplicateValues" dxfId="1136" priority="18796"/>
    <cfRule type="duplicateValues" dxfId="1135" priority="18797"/>
    <cfRule type="duplicateValues" dxfId="1134" priority="18798"/>
    <cfRule type="duplicateValues" dxfId="1133" priority="18799"/>
    <cfRule type="duplicateValues" dxfId="1132" priority="18800"/>
    <cfRule type="duplicateValues" dxfId="1131" priority="18801"/>
    <cfRule type="duplicateValues" dxfId="1130" priority="18802"/>
    <cfRule type="duplicateValues" dxfId="1129" priority="18803"/>
    <cfRule type="duplicateValues" dxfId="1128" priority="18804"/>
    <cfRule type="duplicateValues" dxfId="1127" priority="18805"/>
    <cfRule type="duplicateValues" dxfId="1126" priority="18806"/>
    <cfRule type="duplicateValues" dxfId="1125" priority="18807"/>
    <cfRule type="duplicateValues" dxfId="1124" priority="18808"/>
    <cfRule type="duplicateValues" dxfId="1123" priority="18809"/>
    <cfRule type="duplicateValues" dxfId="1122" priority="18810"/>
    <cfRule type="duplicateValues" dxfId="1121" priority="18811"/>
    <cfRule type="duplicateValues" dxfId="1120" priority="18812"/>
    <cfRule type="duplicateValues" dxfId="1119" priority="18813"/>
    <cfRule type="duplicateValues" dxfId="1118" priority="18814"/>
    <cfRule type="duplicateValues" dxfId="1117" priority="18815"/>
    <cfRule type="duplicateValues" dxfId="1116" priority="18816"/>
  </conditionalFormatting>
  <conditionalFormatting sqref="E103">
    <cfRule type="duplicateValues" dxfId="1115" priority="16023"/>
    <cfRule type="duplicateValues" dxfId="1114" priority="16024"/>
    <cfRule type="duplicateValues" dxfId="1113" priority="16025"/>
    <cfRule type="duplicateValues" dxfId="1112" priority="16026"/>
    <cfRule type="duplicateValues" dxfId="1111" priority="16027"/>
    <cfRule type="duplicateValues" dxfId="1110" priority="16028"/>
    <cfRule type="duplicateValues" dxfId="1109" priority="16029"/>
    <cfRule type="duplicateValues" dxfId="1108" priority="16030"/>
    <cfRule type="duplicateValues" dxfId="1107" priority="16031"/>
    <cfRule type="duplicateValues" dxfId="1106" priority="16032"/>
    <cfRule type="duplicateValues" dxfId="1105" priority="16033"/>
    <cfRule type="duplicateValues" dxfId="1104" priority="16034"/>
    <cfRule type="duplicateValues" dxfId="1103" priority="16035"/>
    <cfRule type="duplicateValues" dxfId="1102" priority="16036"/>
    <cfRule type="duplicateValues" dxfId="1101" priority="16037"/>
    <cfRule type="duplicateValues" dxfId="1100" priority="16038"/>
    <cfRule type="duplicateValues" dxfId="1099" priority="16039"/>
    <cfRule type="duplicateValues" dxfId="1098" priority="16040"/>
    <cfRule type="duplicateValues" dxfId="1097" priority="16041"/>
    <cfRule type="duplicateValues" dxfId="1096" priority="16042"/>
    <cfRule type="duplicateValues" dxfId="1095" priority="16043"/>
    <cfRule type="duplicateValues" dxfId="1094" priority="16044"/>
    <cfRule type="duplicateValues" dxfId="1093" priority="16045"/>
    <cfRule type="duplicateValues" dxfId="1092" priority="16046"/>
    <cfRule type="duplicateValues" dxfId="1091" priority="16047"/>
    <cfRule type="duplicateValues" dxfId="1090" priority="16048"/>
    <cfRule type="duplicateValues" dxfId="1089" priority="16049"/>
    <cfRule type="duplicateValues" dxfId="1088" priority="16050"/>
    <cfRule type="duplicateValues" dxfId="1087" priority="16051"/>
    <cfRule type="duplicateValues" dxfId="1086" priority="16052"/>
    <cfRule type="duplicateValues" dxfId="1085" priority="16053"/>
    <cfRule type="duplicateValues" dxfId="1084" priority="16054"/>
    <cfRule type="duplicateValues" dxfId="1083" priority="16055"/>
    <cfRule type="duplicateValues" dxfId="1082" priority="16056"/>
    <cfRule type="duplicateValues" dxfId="1081" priority="16057"/>
    <cfRule type="duplicateValues" dxfId="1080" priority="16058"/>
    <cfRule type="duplicateValues" dxfId="1079" priority="16059"/>
    <cfRule type="duplicateValues" dxfId="1078" priority="16060"/>
    <cfRule type="duplicateValues" dxfId="1077" priority="16061"/>
    <cfRule type="duplicateValues" dxfId="1076" priority="16062"/>
    <cfRule type="duplicateValues" dxfId="1075" priority="16063"/>
    <cfRule type="duplicateValues" dxfId="1074" priority="16064"/>
    <cfRule type="duplicateValues" dxfId="1073" priority="16065"/>
    <cfRule type="duplicateValues" dxfId="1072" priority="16066"/>
    <cfRule type="duplicateValues" dxfId="1071" priority="16067"/>
    <cfRule type="duplicateValues" dxfId="1070" priority="16068"/>
    <cfRule type="duplicateValues" dxfId="1069" priority="16069"/>
    <cfRule type="duplicateValues" dxfId="1068" priority="16070"/>
    <cfRule type="duplicateValues" dxfId="1067" priority="16071"/>
    <cfRule type="duplicateValues" dxfId="1066" priority="16072"/>
    <cfRule type="duplicateValues" dxfId="1065" priority="16073"/>
    <cfRule type="duplicateValues" dxfId="1064" priority="16074"/>
    <cfRule type="duplicateValues" dxfId="1063" priority="16075"/>
    <cfRule type="duplicateValues" dxfId="1062" priority="16076"/>
    <cfRule type="duplicateValues" dxfId="1061" priority="16077"/>
    <cfRule type="duplicateValues" dxfId="1060" priority="16078"/>
    <cfRule type="duplicateValues" dxfId="1059" priority="16079"/>
  </conditionalFormatting>
  <conditionalFormatting sqref="E105">
    <cfRule type="duplicateValues" dxfId="1058" priority="27677"/>
    <cfRule type="duplicateValues" dxfId="1057" priority="27678"/>
    <cfRule type="duplicateValues" dxfId="1056" priority="27679"/>
    <cfRule type="duplicateValues" dxfId="1055" priority="27680"/>
    <cfRule type="duplicateValues" dxfId="1054" priority="27681"/>
    <cfRule type="duplicateValues" dxfId="1053" priority="27682"/>
    <cfRule type="duplicateValues" dxfId="1052" priority="27683"/>
    <cfRule type="duplicateValues" dxfId="1051" priority="27684"/>
    <cfRule type="duplicateValues" dxfId="1050" priority="27685"/>
    <cfRule type="duplicateValues" dxfId="1049" priority="27686"/>
    <cfRule type="duplicateValues" dxfId="1048" priority="27687"/>
    <cfRule type="duplicateValues" dxfId="1047" priority="27688"/>
    <cfRule type="duplicateValues" dxfId="1046" priority="27689"/>
    <cfRule type="duplicateValues" dxfId="1045" priority="27690"/>
    <cfRule type="duplicateValues" dxfId="1044" priority="27691"/>
    <cfRule type="duplicateValues" dxfId="1043" priority="27692"/>
    <cfRule type="duplicateValues" dxfId="1042" priority="27693"/>
    <cfRule type="duplicateValues" dxfId="1041" priority="27694"/>
    <cfRule type="duplicateValues" dxfId="1040" priority="27695"/>
    <cfRule type="duplicateValues" dxfId="1039" priority="27696"/>
    <cfRule type="duplicateValues" dxfId="1038" priority="27697"/>
    <cfRule type="duplicateValues" dxfId="1037" priority="27698"/>
    <cfRule type="duplicateValues" dxfId="1036" priority="27699"/>
    <cfRule type="duplicateValues" dxfId="1035" priority="27700"/>
    <cfRule type="duplicateValues" dxfId="1034" priority="27701"/>
    <cfRule type="duplicateValues" dxfId="1033" priority="27702"/>
    <cfRule type="duplicateValues" dxfId="1032" priority="27703"/>
    <cfRule type="duplicateValues" dxfId="1031" priority="27704"/>
    <cfRule type="duplicateValues" dxfId="1030" priority="27705"/>
    <cfRule type="duplicateValues" dxfId="1029" priority="27706"/>
    <cfRule type="duplicateValues" dxfId="1028" priority="27707"/>
    <cfRule type="duplicateValues" dxfId="1027" priority="27708"/>
    <cfRule type="duplicateValues" dxfId="1026" priority="27709"/>
    <cfRule type="duplicateValues" dxfId="1025" priority="27710"/>
    <cfRule type="duplicateValues" dxfId="1024" priority="27711"/>
    <cfRule type="duplicateValues" dxfId="1023" priority="27712"/>
    <cfRule type="duplicateValues" dxfId="1022" priority="27713"/>
    <cfRule type="duplicateValues" dxfId="1021" priority="27714"/>
    <cfRule type="duplicateValues" dxfId="1020" priority="27715"/>
    <cfRule type="duplicateValues" dxfId="1019" priority="27716"/>
    <cfRule type="duplicateValues" dxfId="1018" priority="27717"/>
    <cfRule type="duplicateValues" dxfId="1017" priority="27718"/>
    <cfRule type="duplicateValues" dxfId="1016" priority="27719"/>
    <cfRule type="duplicateValues" dxfId="1015" priority="27720"/>
    <cfRule type="duplicateValues" dxfId="1014" priority="27721"/>
    <cfRule type="duplicateValues" dxfId="1013" priority="27722"/>
    <cfRule type="duplicateValues" dxfId="1012" priority="27723"/>
    <cfRule type="duplicateValues" dxfId="1011" priority="27724"/>
    <cfRule type="duplicateValues" dxfId="1010" priority="27725"/>
    <cfRule type="duplicateValues" dxfId="1009" priority="27726"/>
    <cfRule type="duplicateValues" dxfId="1008" priority="27727"/>
    <cfRule type="duplicateValues" dxfId="1007" priority="27728"/>
    <cfRule type="duplicateValues" dxfId="1006" priority="27729"/>
    <cfRule type="duplicateValues" dxfId="1005" priority="27730"/>
    <cfRule type="duplicateValues" dxfId="1004" priority="27731"/>
    <cfRule type="duplicateValues" dxfId="1003" priority="27732"/>
    <cfRule type="duplicateValues" dxfId="1002" priority="27733"/>
  </conditionalFormatting>
  <conditionalFormatting sqref="E108">
    <cfRule type="duplicateValues" dxfId="1001" priority="24572"/>
    <cfRule type="duplicateValues" dxfId="1000" priority="24573"/>
    <cfRule type="duplicateValues" dxfId="999" priority="24574"/>
    <cfRule type="duplicateValues" dxfId="998" priority="24575"/>
    <cfRule type="duplicateValues" dxfId="997" priority="24576"/>
    <cfRule type="duplicateValues" dxfId="996" priority="24577"/>
    <cfRule type="duplicateValues" dxfId="995" priority="24578"/>
    <cfRule type="duplicateValues" dxfId="994" priority="24579"/>
    <cfRule type="duplicateValues" dxfId="993" priority="24580"/>
    <cfRule type="duplicateValues" dxfId="992" priority="24581"/>
    <cfRule type="duplicateValues" dxfId="991" priority="24582"/>
    <cfRule type="duplicateValues" dxfId="990" priority="24583"/>
    <cfRule type="duplicateValues" dxfId="989" priority="24584"/>
    <cfRule type="duplicateValues" dxfId="988" priority="24585"/>
    <cfRule type="duplicateValues" dxfId="987" priority="24586"/>
    <cfRule type="duplicateValues" dxfId="986" priority="24587"/>
    <cfRule type="duplicateValues" dxfId="985" priority="24588"/>
    <cfRule type="duplicateValues" dxfId="984" priority="24589"/>
    <cfRule type="duplicateValues" dxfId="983" priority="24590"/>
    <cfRule type="duplicateValues" dxfId="982" priority="24591"/>
    <cfRule type="duplicateValues" dxfId="981" priority="24592"/>
    <cfRule type="duplicateValues" dxfId="980" priority="24593"/>
    <cfRule type="duplicateValues" dxfId="979" priority="24594"/>
    <cfRule type="duplicateValues" dxfId="978" priority="24595"/>
    <cfRule type="duplicateValues" dxfId="977" priority="24596"/>
    <cfRule type="duplicateValues" dxfId="976" priority="24597"/>
    <cfRule type="duplicateValues" dxfId="975" priority="24598"/>
    <cfRule type="duplicateValues" dxfId="974" priority="24599"/>
    <cfRule type="duplicateValues" dxfId="973" priority="24600"/>
    <cfRule type="duplicateValues" dxfId="972" priority="24601"/>
    <cfRule type="duplicateValues" dxfId="971" priority="24602"/>
    <cfRule type="duplicateValues" dxfId="970" priority="24603"/>
    <cfRule type="duplicateValues" dxfId="969" priority="24604"/>
    <cfRule type="duplicateValues" dxfId="968" priority="24605"/>
    <cfRule type="duplicateValues" dxfId="967" priority="24606"/>
    <cfRule type="duplicateValues" dxfId="966" priority="24607"/>
    <cfRule type="duplicateValues" dxfId="965" priority="24608"/>
    <cfRule type="duplicateValues" dxfId="964" priority="24609"/>
    <cfRule type="duplicateValues" dxfId="963" priority="24610"/>
    <cfRule type="duplicateValues" dxfId="962" priority="24611"/>
    <cfRule type="duplicateValues" dxfId="961" priority="24612"/>
    <cfRule type="duplicateValues" dxfId="960" priority="24613"/>
    <cfRule type="duplicateValues" dxfId="959" priority="24614"/>
    <cfRule type="duplicateValues" dxfId="958" priority="24615"/>
    <cfRule type="duplicateValues" dxfId="957" priority="24616"/>
    <cfRule type="duplicateValues" dxfId="956" priority="24617"/>
    <cfRule type="duplicateValues" dxfId="955" priority="24618"/>
    <cfRule type="duplicateValues" dxfId="954" priority="24619"/>
    <cfRule type="duplicateValues" dxfId="953" priority="24620"/>
    <cfRule type="duplicateValues" dxfId="952" priority="24621"/>
    <cfRule type="duplicateValues" dxfId="951" priority="24622"/>
    <cfRule type="duplicateValues" dxfId="950" priority="24623"/>
    <cfRule type="duplicateValues" dxfId="949" priority="24624"/>
    <cfRule type="duplicateValues" dxfId="948" priority="24625"/>
    <cfRule type="duplicateValues" dxfId="947" priority="24626"/>
    <cfRule type="duplicateValues" dxfId="946" priority="24627"/>
    <cfRule type="duplicateValues" dxfId="945" priority="24628"/>
    <cfRule type="duplicateValues" dxfId="944" priority="24629"/>
    <cfRule type="duplicateValues" dxfId="943" priority="24630"/>
    <cfRule type="duplicateValues" dxfId="942" priority="24631"/>
    <cfRule type="duplicateValues" dxfId="941" priority="24632"/>
    <cfRule type="duplicateValues" dxfId="940" priority="24633"/>
    <cfRule type="duplicateValues" dxfId="939" priority="24634"/>
    <cfRule type="duplicateValues" dxfId="938" priority="24635"/>
    <cfRule type="duplicateValues" dxfId="937" priority="24636"/>
    <cfRule type="duplicateValues" dxfId="936" priority="24637"/>
    <cfRule type="duplicateValues" dxfId="935" priority="24638"/>
    <cfRule type="duplicateValues" dxfId="934" priority="24639"/>
    <cfRule type="duplicateValues" dxfId="933" priority="24640"/>
    <cfRule type="duplicateValues" dxfId="932" priority="24641"/>
    <cfRule type="duplicateValues" dxfId="931" priority="24642"/>
    <cfRule type="duplicateValues" dxfId="930" priority="24643"/>
    <cfRule type="duplicateValues" dxfId="929" priority="24644"/>
    <cfRule type="duplicateValues" dxfId="928" priority="24645"/>
    <cfRule type="duplicateValues" dxfId="927" priority="24646"/>
    <cfRule type="duplicateValues" dxfId="926" priority="24647"/>
    <cfRule type="duplicateValues" dxfId="925" priority="24648"/>
    <cfRule type="duplicateValues" dxfId="924" priority="24649"/>
    <cfRule type="duplicateValues" dxfId="923" priority="24650"/>
    <cfRule type="duplicateValues" dxfId="922" priority="24651"/>
    <cfRule type="duplicateValues" dxfId="921" priority="24652"/>
    <cfRule type="duplicateValues" dxfId="920" priority="24653"/>
    <cfRule type="duplicateValues" dxfId="919" priority="24654"/>
    <cfRule type="duplicateValues" dxfId="918" priority="24655"/>
    <cfRule type="duplicateValues" dxfId="917" priority="24656"/>
    <cfRule type="duplicateValues" dxfId="916" priority="24657"/>
    <cfRule type="duplicateValues" dxfId="915" priority="24658"/>
    <cfRule type="duplicateValues" dxfId="914" priority="24659"/>
    <cfRule type="duplicateValues" dxfId="913" priority="24660"/>
    <cfRule type="duplicateValues" dxfId="912" priority="24661"/>
    <cfRule type="duplicateValues" dxfId="911" priority="24662"/>
    <cfRule type="duplicateValues" dxfId="910" priority="24663"/>
    <cfRule type="duplicateValues" dxfId="909" priority="24664"/>
    <cfRule type="duplicateValues" dxfId="908" priority="24665"/>
    <cfRule type="duplicateValues" dxfId="907" priority="24666"/>
    <cfRule type="duplicateValues" dxfId="906" priority="24667"/>
    <cfRule type="duplicateValues" dxfId="905" priority="24668"/>
    <cfRule type="duplicateValues" dxfId="904" priority="24669"/>
    <cfRule type="duplicateValues" dxfId="903" priority="24670"/>
    <cfRule type="duplicateValues" dxfId="902" priority="24671"/>
    <cfRule type="duplicateValues" dxfId="901" priority="24672"/>
    <cfRule type="duplicateValues" dxfId="900" priority="24673"/>
    <cfRule type="duplicateValues" dxfId="899" priority="24674"/>
    <cfRule type="duplicateValues" dxfId="898" priority="24675"/>
    <cfRule type="duplicateValues" dxfId="897" priority="24676"/>
    <cfRule type="duplicateValues" dxfId="896" priority="24677"/>
    <cfRule type="duplicateValues" dxfId="895" priority="24678"/>
    <cfRule type="duplicateValues" dxfId="894" priority="24679"/>
    <cfRule type="duplicateValues" dxfId="893" priority="24680"/>
    <cfRule type="duplicateValues" dxfId="892" priority="24681"/>
    <cfRule type="duplicateValues" dxfId="891" priority="24682"/>
    <cfRule type="duplicateValues" dxfId="890" priority="24683"/>
    <cfRule type="duplicateValues" dxfId="889" priority="24684"/>
    <cfRule type="duplicateValues" dxfId="888" priority="24685"/>
    <cfRule type="duplicateValues" dxfId="887" priority="24686"/>
    <cfRule type="duplicateValues" dxfId="886" priority="24687"/>
    <cfRule type="duplicateValues" dxfId="885" priority="24688"/>
    <cfRule type="duplicateValues" dxfId="884" priority="24689"/>
    <cfRule type="duplicateValues" dxfId="883" priority="24690"/>
    <cfRule type="duplicateValues" dxfId="882" priority="24691"/>
    <cfRule type="duplicateValues" dxfId="881" priority="24692"/>
    <cfRule type="duplicateValues" dxfId="880" priority="24693"/>
    <cfRule type="duplicateValues" dxfId="879" priority="24694"/>
    <cfRule type="duplicateValues" dxfId="878" priority="24695"/>
    <cfRule type="duplicateValues" dxfId="877" priority="24696"/>
    <cfRule type="duplicateValues" dxfId="876" priority="24697"/>
    <cfRule type="duplicateValues" dxfId="875" priority="24698"/>
    <cfRule type="duplicateValues" dxfId="874" priority="24699"/>
    <cfRule type="duplicateValues" dxfId="873" priority="24700"/>
    <cfRule type="duplicateValues" dxfId="872" priority="24701"/>
    <cfRule type="duplicateValues" dxfId="871" priority="24702"/>
    <cfRule type="duplicateValues" dxfId="870" priority="24703"/>
    <cfRule type="duplicateValues" dxfId="869" priority="24704"/>
    <cfRule type="duplicateValues" dxfId="868" priority="24705"/>
    <cfRule type="duplicateValues" dxfId="867" priority="24706"/>
    <cfRule type="duplicateValues" dxfId="866" priority="24707"/>
    <cfRule type="duplicateValues" dxfId="865" priority="24708"/>
    <cfRule type="duplicateValues" dxfId="864" priority="24709"/>
    <cfRule type="duplicateValues" dxfId="863" priority="24710"/>
    <cfRule type="duplicateValues" dxfId="862" priority="24711"/>
    <cfRule type="duplicateValues" dxfId="861" priority="24712"/>
    <cfRule type="duplicateValues" dxfId="860" priority="24713"/>
    <cfRule type="duplicateValues" dxfId="859" priority="24714"/>
    <cfRule type="duplicateValues" dxfId="858" priority="24715"/>
    <cfRule type="duplicateValues" dxfId="857" priority="24716"/>
    <cfRule type="duplicateValues" dxfId="856" priority="24717"/>
    <cfRule type="duplicateValues" dxfId="855" priority="24718"/>
    <cfRule type="duplicateValues" dxfId="854" priority="24719"/>
    <cfRule type="duplicateValues" dxfId="853" priority="24720"/>
    <cfRule type="duplicateValues" dxfId="852" priority="24721"/>
    <cfRule type="duplicateValues" dxfId="851" priority="24722"/>
    <cfRule type="duplicateValues" dxfId="850" priority="24723"/>
    <cfRule type="duplicateValues" dxfId="849" priority="24724"/>
    <cfRule type="duplicateValues" dxfId="848" priority="24725"/>
    <cfRule type="duplicateValues" dxfId="847" priority="24726"/>
    <cfRule type="duplicateValues" dxfId="846" priority="24727"/>
    <cfRule type="duplicateValues" dxfId="845" priority="24728"/>
    <cfRule type="duplicateValues" dxfId="844" priority="24729"/>
    <cfRule type="duplicateValues" dxfId="843" priority="24730"/>
    <cfRule type="duplicateValues" dxfId="842" priority="24731"/>
    <cfRule type="duplicateValues" dxfId="841" priority="24732"/>
    <cfRule type="duplicateValues" dxfId="840" priority="24733"/>
    <cfRule type="duplicateValues" dxfId="839" priority="24734"/>
    <cfRule type="duplicateValues" dxfId="838" priority="24735"/>
    <cfRule type="duplicateValues" dxfId="837" priority="24736"/>
    <cfRule type="duplicateValues" dxfId="836" priority="24737"/>
    <cfRule type="duplicateValues" dxfId="835" priority="24738"/>
    <cfRule type="duplicateValues" dxfId="834" priority="24739"/>
    <cfRule type="duplicateValues" dxfId="833" priority="24740"/>
    <cfRule type="duplicateValues" dxfId="832" priority="24741"/>
    <cfRule type="duplicateValues" dxfId="831" priority="24742"/>
  </conditionalFormatting>
  <conditionalFormatting sqref="E107">
    <cfRule type="duplicateValues" dxfId="830" priority="12731"/>
    <cfRule type="duplicateValues" dxfId="829" priority="12732"/>
    <cfRule type="duplicateValues" dxfId="828" priority="12733"/>
    <cfRule type="duplicateValues" dxfId="827" priority="12734"/>
    <cfRule type="duplicateValues" dxfId="826" priority="12735"/>
    <cfRule type="duplicateValues" dxfId="825" priority="12736"/>
    <cfRule type="duplicateValues" dxfId="824" priority="12737"/>
    <cfRule type="duplicateValues" dxfId="823" priority="12738"/>
    <cfRule type="duplicateValues" dxfId="822" priority="12739"/>
    <cfRule type="duplicateValues" dxfId="821" priority="12740"/>
    <cfRule type="duplicateValues" dxfId="820" priority="12741"/>
    <cfRule type="duplicateValues" dxfId="819" priority="12742"/>
    <cfRule type="duplicateValues" dxfId="818" priority="12743"/>
    <cfRule type="duplicateValues" dxfId="817" priority="12744"/>
    <cfRule type="duplicateValues" dxfId="816" priority="12745"/>
    <cfRule type="duplicateValues" dxfId="815" priority="12746"/>
    <cfRule type="duplicateValues" dxfId="814" priority="12747"/>
    <cfRule type="duplicateValues" dxfId="813" priority="12748"/>
    <cfRule type="duplicateValues" dxfId="812" priority="12749"/>
    <cfRule type="duplicateValues" dxfId="811" priority="12750"/>
    <cfRule type="duplicateValues" dxfId="810" priority="12751"/>
    <cfRule type="duplicateValues" dxfId="809" priority="12752"/>
    <cfRule type="duplicateValues" dxfId="808" priority="12753"/>
    <cfRule type="duplicateValues" dxfId="807" priority="12754"/>
    <cfRule type="duplicateValues" dxfId="806" priority="12755"/>
    <cfRule type="duplicateValues" dxfId="805" priority="12756"/>
    <cfRule type="duplicateValues" dxfId="804" priority="12757"/>
    <cfRule type="duplicateValues" dxfId="803" priority="12758"/>
    <cfRule type="duplicateValues" dxfId="802" priority="12759"/>
    <cfRule type="duplicateValues" dxfId="801" priority="12760"/>
    <cfRule type="duplicateValues" dxfId="800" priority="12761"/>
    <cfRule type="duplicateValues" dxfId="799" priority="12762"/>
    <cfRule type="duplicateValues" dxfId="798" priority="12763"/>
    <cfRule type="duplicateValues" dxfId="797" priority="12764"/>
    <cfRule type="duplicateValues" dxfId="796" priority="12765"/>
    <cfRule type="duplicateValues" dxfId="795" priority="12766"/>
    <cfRule type="duplicateValues" dxfId="794" priority="12767"/>
    <cfRule type="duplicateValues" dxfId="793" priority="12768"/>
    <cfRule type="duplicateValues" dxfId="792" priority="12769"/>
    <cfRule type="duplicateValues" dxfId="791" priority="12770"/>
    <cfRule type="duplicateValues" dxfId="790" priority="12771"/>
    <cfRule type="duplicateValues" dxfId="789" priority="12772"/>
    <cfRule type="duplicateValues" dxfId="788" priority="12773"/>
    <cfRule type="duplicateValues" dxfId="787" priority="12774"/>
    <cfRule type="duplicateValues" dxfId="786" priority="12775"/>
    <cfRule type="duplicateValues" dxfId="785" priority="12776"/>
    <cfRule type="duplicateValues" dxfId="784" priority="12777"/>
    <cfRule type="duplicateValues" dxfId="783" priority="12778"/>
    <cfRule type="duplicateValues" dxfId="782" priority="12779"/>
    <cfRule type="duplicateValues" dxfId="781" priority="12780"/>
    <cfRule type="duplicateValues" dxfId="780" priority="12781"/>
    <cfRule type="duplicateValues" dxfId="779" priority="12782"/>
    <cfRule type="duplicateValues" dxfId="778" priority="12783"/>
    <cfRule type="duplicateValues" dxfId="777" priority="12784"/>
    <cfRule type="duplicateValues" dxfId="776" priority="12785"/>
    <cfRule type="duplicateValues" dxfId="775" priority="12786"/>
    <cfRule type="duplicateValues" dxfId="774" priority="12787"/>
    <cfRule type="duplicateValues" dxfId="773" priority="12788"/>
    <cfRule type="duplicateValues" dxfId="772" priority="12789"/>
    <cfRule type="duplicateValues" dxfId="771" priority="12790"/>
    <cfRule type="duplicateValues" dxfId="770" priority="12791"/>
    <cfRule type="duplicateValues" dxfId="769" priority="12792"/>
    <cfRule type="duplicateValues" dxfId="768" priority="12793"/>
    <cfRule type="duplicateValues" dxfId="767" priority="12794"/>
    <cfRule type="duplicateValues" dxfId="766" priority="12795"/>
    <cfRule type="duplicateValues" dxfId="765" priority="12796"/>
    <cfRule type="duplicateValues" dxfId="764" priority="12797"/>
    <cfRule type="duplicateValues" dxfId="763" priority="12798"/>
    <cfRule type="duplicateValues" dxfId="762" priority="12799"/>
    <cfRule type="duplicateValues" dxfId="761" priority="12800"/>
    <cfRule type="duplicateValues" dxfId="760" priority="12801"/>
    <cfRule type="duplicateValues" dxfId="759" priority="12802"/>
    <cfRule type="duplicateValues" dxfId="758" priority="12803"/>
    <cfRule type="duplicateValues" dxfId="757" priority="12804"/>
    <cfRule type="duplicateValues" dxfId="756" priority="12805"/>
    <cfRule type="duplicateValues" dxfId="755" priority="12806"/>
    <cfRule type="duplicateValues" dxfId="754" priority="12807"/>
    <cfRule type="duplicateValues" dxfId="753" priority="12808"/>
    <cfRule type="duplicateValues" dxfId="752" priority="12809"/>
    <cfRule type="duplicateValues" dxfId="751" priority="12810"/>
    <cfRule type="duplicateValues" dxfId="750" priority="12811"/>
    <cfRule type="duplicateValues" dxfId="749" priority="12812"/>
    <cfRule type="duplicateValues" dxfId="748" priority="12813"/>
    <cfRule type="duplicateValues" dxfId="747" priority="12814"/>
    <cfRule type="duplicateValues" dxfId="746" priority="12815"/>
    <cfRule type="duplicateValues" dxfId="745" priority="12816"/>
    <cfRule type="duplicateValues" dxfId="744" priority="12817"/>
    <cfRule type="duplicateValues" dxfId="743" priority="12818"/>
    <cfRule type="duplicateValues" dxfId="742" priority="12819"/>
    <cfRule type="duplicateValues" dxfId="741" priority="12820"/>
    <cfRule type="duplicateValues" dxfId="740" priority="12821"/>
    <cfRule type="duplicateValues" dxfId="739" priority="12822"/>
    <cfRule type="duplicateValues" dxfId="738" priority="12823"/>
    <cfRule type="duplicateValues" dxfId="737" priority="12824"/>
    <cfRule type="duplicateValues" dxfId="736" priority="12825"/>
    <cfRule type="duplicateValues" dxfId="735" priority="12826"/>
    <cfRule type="duplicateValues" dxfId="734" priority="12827"/>
    <cfRule type="duplicateValues" dxfId="733" priority="12828"/>
    <cfRule type="duplicateValues" dxfId="732" priority="12829"/>
    <cfRule type="duplicateValues" dxfId="731" priority="12830"/>
    <cfRule type="duplicateValues" dxfId="730" priority="12831"/>
    <cfRule type="duplicateValues" dxfId="729" priority="12832"/>
    <cfRule type="duplicateValues" dxfId="728" priority="12833"/>
    <cfRule type="duplicateValues" dxfId="727" priority="12834"/>
    <cfRule type="duplicateValues" dxfId="726" priority="12835"/>
    <cfRule type="duplicateValues" dxfId="725" priority="12836"/>
    <cfRule type="duplicateValues" dxfId="724" priority="12837"/>
    <cfRule type="duplicateValues" dxfId="723" priority="12838"/>
    <cfRule type="duplicateValues" dxfId="722" priority="12839"/>
    <cfRule type="duplicateValues" dxfId="721" priority="12840"/>
    <cfRule type="duplicateValues" dxfId="720" priority="12841"/>
    <cfRule type="duplicateValues" dxfId="719" priority="12842"/>
    <cfRule type="duplicateValues" dxfId="718" priority="12843"/>
    <cfRule type="duplicateValues" dxfId="717" priority="12844"/>
    <cfRule type="duplicateValues" dxfId="716" priority="12845"/>
    <cfRule type="duplicateValues" dxfId="715" priority="12846"/>
    <cfRule type="duplicateValues" dxfId="714" priority="12847"/>
    <cfRule type="duplicateValues" dxfId="713" priority="12848"/>
    <cfRule type="duplicateValues" dxfId="712" priority="12849"/>
    <cfRule type="duplicateValues" dxfId="711" priority="12850"/>
    <cfRule type="duplicateValues" dxfId="710" priority="12851"/>
    <cfRule type="duplicateValues" dxfId="709" priority="12852"/>
    <cfRule type="duplicateValues" dxfId="708" priority="12853"/>
    <cfRule type="duplicateValues" dxfId="707" priority="12854"/>
    <cfRule type="duplicateValues" dxfId="706" priority="12855"/>
    <cfRule type="duplicateValues" dxfId="705" priority="12856"/>
    <cfRule type="duplicateValues" dxfId="704" priority="12857"/>
    <cfRule type="duplicateValues" dxfId="703" priority="12858"/>
    <cfRule type="duplicateValues" dxfId="702" priority="12859"/>
    <cfRule type="duplicateValues" dxfId="701" priority="12860"/>
    <cfRule type="duplicateValues" dxfId="700" priority="12861"/>
    <cfRule type="duplicateValues" dxfId="699" priority="12862"/>
    <cfRule type="duplicateValues" dxfId="698" priority="12863"/>
    <cfRule type="duplicateValues" dxfId="697" priority="12864"/>
    <cfRule type="duplicateValues" dxfId="696" priority="12865"/>
    <cfRule type="duplicateValues" dxfId="695" priority="12866"/>
    <cfRule type="duplicateValues" dxfId="694" priority="12867"/>
    <cfRule type="duplicateValues" dxfId="693" priority="12868"/>
    <cfRule type="duplicateValues" dxfId="692" priority="12869"/>
    <cfRule type="duplicateValues" dxfId="691" priority="12870"/>
    <cfRule type="duplicateValues" dxfId="690" priority="12871"/>
    <cfRule type="duplicateValues" dxfId="689" priority="12872"/>
    <cfRule type="duplicateValues" dxfId="688" priority="12873"/>
    <cfRule type="duplicateValues" dxfId="687" priority="12874"/>
    <cfRule type="duplicateValues" dxfId="686" priority="12875"/>
    <cfRule type="duplicateValues" dxfId="685" priority="12876"/>
    <cfRule type="duplicateValues" dxfId="684" priority="12877"/>
    <cfRule type="duplicateValues" dxfId="683" priority="12878"/>
    <cfRule type="duplicateValues" dxfId="682" priority="12879"/>
    <cfRule type="duplicateValues" dxfId="681" priority="12880"/>
    <cfRule type="duplicateValues" dxfId="680" priority="12881"/>
    <cfRule type="duplicateValues" dxfId="679" priority="12882"/>
    <cfRule type="duplicateValues" dxfId="678" priority="12883"/>
    <cfRule type="duplicateValues" dxfId="677" priority="12884"/>
    <cfRule type="duplicateValues" dxfId="676" priority="12885"/>
    <cfRule type="duplicateValues" dxfId="675" priority="12886"/>
    <cfRule type="duplicateValues" dxfId="674" priority="12887"/>
    <cfRule type="duplicateValues" dxfId="673" priority="12888"/>
    <cfRule type="duplicateValues" dxfId="672" priority="12889"/>
    <cfRule type="duplicateValues" dxfId="671" priority="12890"/>
    <cfRule type="duplicateValues" dxfId="670" priority="12891"/>
    <cfRule type="duplicateValues" dxfId="669" priority="12892"/>
    <cfRule type="duplicateValues" dxfId="668" priority="12893"/>
    <cfRule type="duplicateValues" dxfId="667" priority="12894"/>
    <cfRule type="duplicateValues" dxfId="666" priority="12895"/>
    <cfRule type="duplicateValues" dxfId="665" priority="12896"/>
    <cfRule type="duplicateValues" dxfId="664" priority="12897"/>
    <cfRule type="duplicateValues" dxfId="663" priority="12898"/>
    <cfRule type="duplicateValues" dxfId="662" priority="12899"/>
    <cfRule type="duplicateValues" dxfId="661" priority="12900"/>
    <cfRule type="duplicateValues" dxfId="660" priority="12901"/>
  </conditionalFormatting>
  <conditionalFormatting sqref="E38">
    <cfRule type="duplicateValues" dxfId="659" priority="211632"/>
  </conditionalFormatting>
  <conditionalFormatting sqref="E85">
    <cfRule type="duplicateValues" dxfId="658" priority="5580"/>
    <cfRule type="duplicateValues" dxfId="657" priority="5581"/>
    <cfRule type="duplicateValues" dxfId="656" priority="5582"/>
    <cfRule type="duplicateValues" dxfId="655" priority="5583"/>
    <cfRule type="duplicateValues" dxfId="654" priority="5584"/>
    <cfRule type="duplicateValues" dxfId="653" priority="5585"/>
    <cfRule type="duplicateValues" dxfId="652" priority="5586"/>
    <cfRule type="duplicateValues" dxfId="651" priority="5587"/>
    <cfRule type="duplicateValues" dxfId="650" priority="5588"/>
    <cfRule type="duplicateValues" dxfId="649" priority="5589"/>
    <cfRule type="duplicateValues" dxfId="648" priority="5590"/>
    <cfRule type="duplicateValues" dxfId="647" priority="5591"/>
    <cfRule type="duplicateValues" dxfId="646" priority="5592"/>
    <cfRule type="duplicateValues" dxfId="645" priority="5593"/>
    <cfRule type="duplicateValues" dxfId="644" priority="5594"/>
    <cfRule type="duplicateValues" dxfId="643" priority="211748"/>
    <cfRule type="duplicateValues" dxfId="642" priority="211749"/>
    <cfRule type="duplicateValues" dxfId="641" priority="211750"/>
    <cfRule type="duplicateValues" dxfId="640" priority="211751"/>
    <cfRule type="duplicateValues" dxfId="639" priority="211752"/>
    <cfRule type="duplicateValues" dxfId="638" priority="211753"/>
    <cfRule type="duplicateValues" dxfId="637" priority="211754"/>
    <cfRule type="duplicateValues" dxfId="636" priority="211755"/>
    <cfRule type="duplicateValues" dxfId="635" priority="211756"/>
    <cfRule type="duplicateValues" dxfId="634" priority="211757"/>
    <cfRule type="duplicateValues" dxfId="633" priority="211758"/>
    <cfRule type="duplicateValues" dxfId="632" priority="211759"/>
    <cfRule type="duplicateValues" dxfId="631" priority="211760"/>
    <cfRule type="duplicateValues" dxfId="630" priority="211761"/>
    <cfRule type="duplicateValues" dxfId="629" priority="211762"/>
    <cfRule type="duplicateValues" dxfId="628" priority="211763"/>
    <cfRule type="duplicateValues" dxfId="627" priority="211764"/>
    <cfRule type="duplicateValues" dxfId="626" priority="211765"/>
    <cfRule type="duplicateValues" dxfId="625" priority="211766"/>
    <cfRule type="duplicateValues" dxfId="624" priority="211767"/>
    <cfRule type="duplicateValues" dxfId="623" priority="211768"/>
    <cfRule type="duplicateValues" dxfId="622" priority="211769"/>
    <cfRule type="duplicateValues" dxfId="621" priority="211770"/>
    <cfRule type="duplicateValues" dxfId="620" priority="211771"/>
    <cfRule type="duplicateValues" dxfId="619" priority="211772"/>
    <cfRule type="duplicateValues" dxfId="618" priority="211773"/>
    <cfRule type="duplicateValues" dxfId="617" priority="211774"/>
    <cfRule type="duplicateValues" dxfId="616" priority="211775"/>
    <cfRule type="duplicateValues" dxfId="615" priority="211776"/>
    <cfRule type="duplicateValues" dxfId="614" priority="211777"/>
    <cfRule type="duplicateValues" dxfId="613" priority="211778"/>
    <cfRule type="duplicateValues" dxfId="612" priority="211779"/>
    <cfRule type="duplicateValues" dxfId="611" priority="211780"/>
    <cfRule type="duplicateValues" dxfId="610" priority="211781"/>
    <cfRule type="duplicateValues" dxfId="609" priority="211782"/>
    <cfRule type="duplicateValues" dxfId="608" priority="211783"/>
    <cfRule type="duplicateValues" dxfId="607" priority="211784"/>
    <cfRule type="duplicateValues" dxfId="606" priority="211785"/>
    <cfRule type="duplicateValues" dxfId="605" priority="211786"/>
    <cfRule type="duplicateValues" dxfId="604" priority="211787"/>
    <cfRule type="duplicateValues" dxfId="603" priority="211788"/>
    <cfRule type="duplicateValues" dxfId="602" priority="211789"/>
  </conditionalFormatting>
  <conditionalFormatting sqref="E96">
    <cfRule type="duplicateValues" dxfId="601" priority="3360"/>
    <cfRule type="duplicateValues" dxfId="600" priority="3361"/>
    <cfRule type="duplicateValues" dxfId="599" priority="3362"/>
    <cfRule type="duplicateValues" dxfId="598" priority="3363"/>
    <cfRule type="duplicateValues" dxfId="597" priority="3364"/>
    <cfRule type="duplicateValues" dxfId="596" priority="3365"/>
    <cfRule type="duplicateValues" dxfId="595" priority="3366"/>
    <cfRule type="duplicateValues" dxfId="594" priority="3367"/>
    <cfRule type="duplicateValues" dxfId="593" priority="3368"/>
    <cfRule type="duplicateValues" dxfId="592" priority="3369"/>
    <cfRule type="duplicateValues" dxfId="591" priority="3370"/>
    <cfRule type="duplicateValues" dxfId="590" priority="3371"/>
    <cfRule type="duplicateValues" dxfId="589" priority="3372"/>
    <cfRule type="duplicateValues" dxfId="588" priority="3373"/>
    <cfRule type="duplicateValues" dxfId="587" priority="3374"/>
    <cfRule type="duplicateValues" dxfId="586" priority="3375"/>
    <cfRule type="duplicateValues" dxfId="585" priority="3376"/>
    <cfRule type="duplicateValues" dxfId="584" priority="3377"/>
    <cfRule type="duplicateValues" dxfId="583" priority="3378"/>
    <cfRule type="duplicateValues" dxfId="582" priority="3379"/>
    <cfRule type="duplicateValues" dxfId="581" priority="3380"/>
    <cfRule type="duplicateValues" dxfId="580" priority="3381"/>
    <cfRule type="duplicateValues" dxfId="579" priority="3382"/>
    <cfRule type="duplicateValues" dxfId="578" priority="3383"/>
    <cfRule type="duplicateValues" dxfId="577" priority="3384"/>
    <cfRule type="duplicateValues" dxfId="576" priority="3385"/>
    <cfRule type="duplicateValues" dxfId="575" priority="3386"/>
    <cfRule type="duplicateValues" dxfId="574" priority="3387"/>
    <cfRule type="duplicateValues" dxfId="573" priority="3388"/>
    <cfRule type="duplicateValues" dxfId="572" priority="3389"/>
    <cfRule type="duplicateValues" dxfId="571" priority="3390"/>
    <cfRule type="duplicateValues" dxfId="570" priority="3391"/>
    <cfRule type="duplicateValues" dxfId="569" priority="3392"/>
    <cfRule type="duplicateValues" dxfId="568" priority="3393"/>
    <cfRule type="duplicateValues" dxfId="567" priority="3394"/>
    <cfRule type="duplicateValues" dxfId="566" priority="3395"/>
    <cfRule type="duplicateValues" dxfId="565" priority="3396"/>
    <cfRule type="duplicateValues" dxfId="564" priority="3397"/>
    <cfRule type="duplicateValues" dxfId="563" priority="3398"/>
    <cfRule type="duplicateValues" dxfId="562" priority="3399"/>
    <cfRule type="duplicateValues" dxfId="561" priority="3400"/>
    <cfRule type="duplicateValues" dxfId="560" priority="3401"/>
    <cfRule type="duplicateValues" dxfId="559" priority="3402"/>
    <cfRule type="duplicateValues" dxfId="558" priority="3403"/>
    <cfRule type="duplicateValues" dxfId="557" priority="3404"/>
    <cfRule type="duplicateValues" dxfId="556" priority="3405"/>
    <cfRule type="duplicateValues" dxfId="555" priority="3406"/>
    <cfRule type="duplicateValues" dxfId="554" priority="3407"/>
    <cfRule type="duplicateValues" dxfId="553" priority="3408"/>
    <cfRule type="duplicateValues" dxfId="552" priority="3409"/>
    <cfRule type="duplicateValues" dxfId="551" priority="3410"/>
    <cfRule type="duplicateValues" dxfId="550" priority="3411"/>
    <cfRule type="duplicateValues" dxfId="549" priority="3412"/>
    <cfRule type="duplicateValues" dxfId="548" priority="3413"/>
    <cfRule type="duplicateValues" dxfId="547" priority="3414"/>
    <cfRule type="duplicateValues" dxfId="546" priority="3415"/>
    <cfRule type="duplicateValues" dxfId="545" priority="3416"/>
  </conditionalFormatting>
  <conditionalFormatting sqref="E94">
    <cfRule type="duplicateValues" dxfId="544" priority="2724"/>
  </conditionalFormatting>
  <conditionalFormatting sqref="E18:E19">
    <cfRule type="duplicateValues" dxfId="543" priority="1312"/>
  </conditionalFormatting>
  <conditionalFormatting sqref="E21">
    <cfRule type="duplicateValues" dxfId="542" priority="212303"/>
  </conditionalFormatting>
  <conditionalFormatting sqref="E92">
    <cfRule type="duplicateValues" dxfId="541" priority="1475"/>
    <cfRule type="duplicateValues" dxfId="540" priority="1476"/>
    <cfRule type="duplicateValues" dxfId="539" priority="1477"/>
    <cfRule type="duplicateValues" dxfId="538" priority="1478"/>
    <cfRule type="duplicateValues" dxfId="537" priority="1479"/>
    <cfRule type="duplicateValues" dxfId="536" priority="1480"/>
    <cfRule type="duplicateValues" dxfId="535" priority="1481"/>
    <cfRule type="duplicateValues" dxfId="534" priority="1482"/>
    <cfRule type="duplicateValues" dxfId="533" priority="1483"/>
    <cfRule type="duplicateValues" dxfId="532" priority="1484"/>
    <cfRule type="duplicateValues" dxfId="531" priority="1485"/>
    <cfRule type="duplicateValues" dxfId="530" priority="1486"/>
    <cfRule type="duplicateValues" dxfId="529" priority="1487"/>
    <cfRule type="duplicateValues" dxfId="528" priority="1488"/>
    <cfRule type="duplicateValues" dxfId="527" priority="1489"/>
    <cfRule type="duplicateValues" dxfId="526" priority="212309"/>
    <cfRule type="duplicateValues" dxfId="525" priority="212310"/>
    <cfRule type="duplicateValues" dxfId="524" priority="212311"/>
    <cfRule type="duplicateValues" dxfId="523" priority="212312"/>
    <cfRule type="duplicateValues" dxfId="522" priority="212313"/>
    <cfRule type="duplicateValues" dxfId="521" priority="212314"/>
    <cfRule type="duplicateValues" dxfId="520" priority="212315"/>
    <cfRule type="duplicateValues" dxfId="519" priority="212316"/>
    <cfRule type="duplicateValues" dxfId="518" priority="212317"/>
    <cfRule type="duplicateValues" dxfId="517" priority="212318"/>
    <cfRule type="duplicateValues" dxfId="516" priority="212319"/>
    <cfRule type="duplicateValues" dxfId="515" priority="212320"/>
    <cfRule type="duplicateValues" dxfId="514" priority="212321"/>
    <cfRule type="duplicateValues" dxfId="513" priority="212322"/>
    <cfRule type="duplicateValues" dxfId="512" priority="212323"/>
    <cfRule type="duplicateValues" dxfId="511" priority="212324"/>
    <cfRule type="duplicateValues" dxfId="510" priority="212325"/>
    <cfRule type="duplicateValues" dxfId="509" priority="212326"/>
    <cfRule type="duplicateValues" dxfId="508" priority="212327"/>
    <cfRule type="duplicateValues" dxfId="507" priority="212328"/>
    <cfRule type="duplicateValues" dxfId="506" priority="212329"/>
    <cfRule type="duplicateValues" dxfId="505" priority="212330"/>
    <cfRule type="duplicateValues" dxfId="504" priority="212331"/>
    <cfRule type="duplicateValues" dxfId="503" priority="212332"/>
    <cfRule type="duplicateValues" dxfId="502" priority="212333"/>
    <cfRule type="duplicateValues" dxfId="501" priority="212334"/>
    <cfRule type="duplicateValues" dxfId="500" priority="212335"/>
    <cfRule type="duplicateValues" dxfId="499" priority="212336"/>
    <cfRule type="duplicateValues" dxfId="498" priority="212337"/>
    <cfRule type="duplicateValues" dxfId="497" priority="212338"/>
    <cfRule type="duplicateValues" dxfId="496" priority="212339"/>
    <cfRule type="duplicateValues" dxfId="495" priority="212340"/>
    <cfRule type="duplicateValues" dxfId="494" priority="212341"/>
    <cfRule type="duplicateValues" dxfId="493" priority="212342"/>
    <cfRule type="duplicateValues" dxfId="492" priority="212343"/>
    <cfRule type="duplicateValues" dxfId="491" priority="212344"/>
    <cfRule type="duplicateValues" dxfId="490" priority="212345"/>
    <cfRule type="duplicateValues" dxfId="489" priority="212346"/>
    <cfRule type="duplicateValues" dxfId="488" priority="212347"/>
    <cfRule type="duplicateValues" dxfId="487" priority="212348"/>
    <cfRule type="duplicateValues" dxfId="486" priority="212349"/>
    <cfRule type="duplicateValues" dxfId="485" priority="212350"/>
  </conditionalFormatting>
  <conditionalFormatting sqref="E11:E12 E14">
    <cfRule type="duplicateValues" dxfId="484" priority="962"/>
  </conditionalFormatting>
  <conditionalFormatting sqref="E90">
    <cfRule type="duplicateValues" dxfId="483" priority="935"/>
    <cfRule type="duplicateValues" dxfId="482" priority="936"/>
    <cfRule type="duplicateValues" dxfId="481" priority="937"/>
    <cfRule type="duplicateValues" dxfId="480" priority="938"/>
    <cfRule type="duplicateValues" dxfId="479" priority="939"/>
    <cfRule type="duplicateValues" dxfId="478" priority="940"/>
    <cfRule type="duplicateValues" dxfId="477" priority="941"/>
    <cfRule type="duplicateValues" dxfId="476" priority="942"/>
    <cfRule type="duplicateValues" dxfId="475" priority="943"/>
    <cfRule type="duplicateValues" dxfId="474" priority="944"/>
    <cfRule type="duplicateValues" dxfId="473" priority="945"/>
    <cfRule type="duplicateValues" dxfId="472" priority="946"/>
    <cfRule type="duplicateValues" dxfId="471" priority="947"/>
    <cfRule type="duplicateValues" dxfId="470" priority="948"/>
    <cfRule type="duplicateValues" dxfId="469" priority="949"/>
    <cfRule type="duplicateValues" dxfId="468" priority="212413"/>
    <cfRule type="duplicateValues" dxfId="467" priority="212414"/>
    <cfRule type="duplicateValues" dxfId="466" priority="212415"/>
    <cfRule type="duplicateValues" dxfId="465" priority="212416"/>
    <cfRule type="duplicateValues" dxfId="464" priority="212417"/>
    <cfRule type="duplicateValues" dxfId="463" priority="212418"/>
    <cfRule type="duplicateValues" dxfId="462" priority="212419"/>
    <cfRule type="duplicateValues" dxfId="461" priority="212420"/>
    <cfRule type="duplicateValues" dxfId="460" priority="212421"/>
    <cfRule type="duplicateValues" dxfId="459" priority="212422"/>
    <cfRule type="duplicateValues" dxfId="458" priority="212423"/>
    <cfRule type="duplicateValues" dxfId="457" priority="212424"/>
    <cfRule type="duplicateValues" dxfId="456" priority="212425"/>
    <cfRule type="duplicateValues" dxfId="455" priority="212426"/>
    <cfRule type="duplicateValues" dxfId="454" priority="212427"/>
    <cfRule type="duplicateValues" dxfId="453" priority="212428"/>
    <cfRule type="duplicateValues" dxfId="452" priority="212429"/>
    <cfRule type="duplicateValues" dxfId="451" priority="212430"/>
    <cfRule type="duplicateValues" dxfId="450" priority="212431"/>
    <cfRule type="duplicateValues" dxfId="449" priority="212432"/>
    <cfRule type="duplicateValues" dxfId="448" priority="212433"/>
    <cfRule type="duplicateValues" dxfId="447" priority="212434"/>
    <cfRule type="duplicateValues" dxfId="446" priority="212435"/>
    <cfRule type="duplicateValues" dxfId="445" priority="212436"/>
    <cfRule type="duplicateValues" dxfId="444" priority="212437"/>
    <cfRule type="duplicateValues" dxfId="443" priority="212438"/>
    <cfRule type="duplicateValues" dxfId="442" priority="212439"/>
    <cfRule type="duplicateValues" dxfId="441" priority="212440"/>
    <cfRule type="duplicateValues" dxfId="440" priority="212441"/>
    <cfRule type="duplicateValues" dxfId="439" priority="212442"/>
    <cfRule type="duplicateValues" dxfId="438" priority="212443"/>
    <cfRule type="duplicateValues" dxfId="437" priority="212444"/>
    <cfRule type="duplicateValues" dxfId="436" priority="212445"/>
    <cfRule type="duplicateValues" dxfId="435" priority="212446"/>
    <cfRule type="duplicateValues" dxfId="434" priority="212447"/>
    <cfRule type="duplicateValues" dxfId="433" priority="212448"/>
    <cfRule type="duplicateValues" dxfId="432" priority="212449"/>
    <cfRule type="duplicateValues" dxfId="431" priority="212450"/>
    <cfRule type="duplicateValues" dxfId="430" priority="212451"/>
    <cfRule type="duplicateValues" dxfId="429" priority="212452"/>
    <cfRule type="duplicateValues" dxfId="428" priority="212453"/>
    <cfRule type="duplicateValues" dxfId="427" priority="212454"/>
  </conditionalFormatting>
  <conditionalFormatting sqref="E36:E37">
    <cfRule type="duplicateValues" dxfId="426" priority="825"/>
  </conditionalFormatting>
  <conditionalFormatting sqref="E89">
    <cfRule type="duplicateValues" dxfId="425" priority="766"/>
  </conditionalFormatting>
  <conditionalFormatting sqref="E17">
    <cfRule type="duplicateValues" dxfId="424" priority="707"/>
  </conditionalFormatting>
  <conditionalFormatting sqref="E84">
    <cfRule type="duplicateValues" dxfId="423" priority="295"/>
    <cfRule type="duplicateValues" dxfId="422" priority="296"/>
    <cfRule type="duplicateValues" dxfId="421" priority="297"/>
    <cfRule type="duplicateValues" dxfId="420" priority="298"/>
    <cfRule type="duplicateValues" dxfId="419" priority="299"/>
    <cfRule type="duplicateValues" dxfId="418" priority="300"/>
    <cfRule type="duplicateValues" dxfId="417" priority="301"/>
    <cfRule type="duplicateValues" dxfId="416" priority="302"/>
    <cfRule type="duplicateValues" dxfId="415" priority="303"/>
    <cfRule type="duplicateValues" dxfId="414" priority="304"/>
    <cfRule type="duplicateValues" dxfId="413" priority="305"/>
    <cfRule type="duplicateValues" dxfId="412" priority="306"/>
    <cfRule type="duplicateValues" dxfId="411" priority="307"/>
    <cfRule type="duplicateValues" dxfId="410" priority="308"/>
    <cfRule type="duplicateValues" dxfId="409" priority="309"/>
    <cfRule type="duplicateValues" dxfId="408" priority="310"/>
    <cfRule type="duplicateValues" dxfId="407" priority="311"/>
    <cfRule type="duplicateValues" dxfId="406" priority="312"/>
    <cfRule type="duplicateValues" dxfId="405" priority="313"/>
    <cfRule type="duplicateValues" dxfId="404" priority="314"/>
    <cfRule type="duplicateValues" dxfId="403" priority="315"/>
    <cfRule type="duplicateValues" dxfId="402" priority="316"/>
    <cfRule type="duplicateValues" dxfId="401" priority="317"/>
    <cfRule type="duplicateValues" dxfId="400" priority="318"/>
    <cfRule type="duplicateValues" dxfId="399" priority="319"/>
    <cfRule type="duplicateValues" dxfId="398" priority="320"/>
    <cfRule type="duplicateValues" dxfId="397" priority="321"/>
    <cfRule type="duplicateValues" dxfId="396" priority="322"/>
    <cfRule type="duplicateValues" dxfId="395" priority="323"/>
    <cfRule type="duplicateValues" dxfId="394" priority="324"/>
    <cfRule type="duplicateValues" dxfId="393" priority="325"/>
    <cfRule type="duplicateValues" dxfId="392" priority="326"/>
    <cfRule type="duplicateValues" dxfId="391" priority="327"/>
    <cfRule type="duplicateValues" dxfId="390" priority="328"/>
    <cfRule type="duplicateValues" dxfId="389" priority="329"/>
    <cfRule type="duplicateValues" dxfId="388" priority="330"/>
    <cfRule type="duplicateValues" dxfId="387" priority="331"/>
    <cfRule type="duplicateValues" dxfId="386" priority="332"/>
    <cfRule type="duplicateValues" dxfId="385" priority="333"/>
    <cfRule type="duplicateValues" dxfId="384" priority="334"/>
    <cfRule type="duplicateValues" dxfId="383" priority="335"/>
    <cfRule type="duplicateValues" dxfId="382" priority="336"/>
    <cfRule type="duplicateValues" dxfId="381" priority="337"/>
    <cfRule type="duplicateValues" dxfId="380" priority="338"/>
    <cfRule type="duplicateValues" dxfId="379" priority="339"/>
    <cfRule type="duplicateValues" dxfId="378" priority="340"/>
    <cfRule type="duplicateValues" dxfId="377" priority="341"/>
    <cfRule type="duplicateValues" dxfId="376" priority="342"/>
    <cfRule type="duplicateValues" dxfId="375" priority="343"/>
    <cfRule type="duplicateValues" dxfId="374" priority="344"/>
    <cfRule type="duplicateValues" dxfId="373" priority="345"/>
    <cfRule type="duplicateValues" dxfId="372" priority="346"/>
    <cfRule type="duplicateValues" dxfId="371" priority="347"/>
    <cfRule type="duplicateValues" dxfId="370" priority="348"/>
    <cfRule type="duplicateValues" dxfId="369" priority="349"/>
    <cfRule type="duplicateValues" dxfId="368" priority="350"/>
    <cfRule type="duplicateValues" dxfId="367" priority="351"/>
  </conditionalFormatting>
  <conditionalFormatting sqref="E86">
    <cfRule type="duplicateValues" dxfId="366" priority="293"/>
  </conditionalFormatting>
  <conditionalFormatting sqref="E91">
    <cfRule type="duplicateValues" dxfId="365" priority="179"/>
    <cfRule type="duplicateValues" dxfId="364" priority="180"/>
    <cfRule type="duplicateValues" dxfId="363" priority="181"/>
    <cfRule type="duplicateValues" dxfId="362" priority="182"/>
    <cfRule type="duplicateValues" dxfId="361" priority="183"/>
    <cfRule type="duplicateValues" dxfId="360" priority="184"/>
    <cfRule type="duplicateValues" dxfId="359" priority="185"/>
    <cfRule type="duplicateValues" dxfId="358" priority="186"/>
    <cfRule type="duplicateValues" dxfId="357" priority="187"/>
    <cfRule type="duplicateValues" dxfId="356" priority="188"/>
    <cfRule type="duplicateValues" dxfId="355" priority="189"/>
    <cfRule type="duplicateValues" dxfId="354" priority="190"/>
    <cfRule type="duplicateValues" dxfId="353" priority="191"/>
    <cfRule type="duplicateValues" dxfId="352" priority="192"/>
    <cfRule type="duplicateValues" dxfId="351" priority="193"/>
    <cfRule type="duplicateValues" dxfId="350" priority="194"/>
    <cfRule type="duplicateValues" dxfId="349" priority="195"/>
    <cfRule type="duplicateValues" dxfId="348" priority="196"/>
    <cfRule type="duplicateValues" dxfId="347" priority="197"/>
    <cfRule type="duplicateValues" dxfId="346" priority="198"/>
    <cfRule type="duplicateValues" dxfId="345" priority="199"/>
    <cfRule type="duplicateValues" dxfId="344" priority="200"/>
    <cfRule type="duplicateValues" dxfId="343" priority="201"/>
    <cfRule type="duplicateValues" dxfId="342" priority="202"/>
    <cfRule type="duplicateValues" dxfId="341" priority="203"/>
    <cfRule type="duplicateValues" dxfId="340" priority="204"/>
    <cfRule type="duplicateValues" dxfId="339" priority="205"/>
    <cfRule type="duplicateValues" dxfId="338" priority="206"/>
    <cfRule type="duplicateValues" dxfId="337" priority="207"/>
    <cfRule type="duplicateValues" dxfId="336" priority="208"/>
    <cfRule type="duplicateValues" dxfId="335" priority="209"/>
    <cfRule type="duplicateValues" dxfId="334" priority="210"/>
    <cfRule type="duplicateValues" dxfId="333" priority="211"/>
    <cfRule type="duplicateValues" dxfId="332" priority="212"/>
    <cfRule type="duplicateValues" dxfId="331" priority="213"/>
    <cfRule type="duplicateValues" dxfId="330" priority="214"/>
    <cfRule type="duplicateValues" dxfId="329" priority="215"/>
    <cfRule type="duplicateValues" dxfId="328" priority="216"/>
    <cfRule type="duplicateValues" dxfId="327" priority="217"/>
    <cfRule type="duplicateValues" dxfId="326" priority="218"/>
    <cfRule type="duplicateValues" dxfId="325" priority="219"/>
    <cfRule type="duplicateValues" dxfId="324" priority="220"/>
    <cfRule type="duplicateValues" dxfId="323" priority="221"/>
    <cfRule type="duplicateValues" dxfId="322" priority="222"/>
    <cfRule type="duplicateValues" dxfId="321" priority="223"/>
    <cfRule type="duplicateValues" dxfId="320" priority="224"/>
    <cfRule type="duplicateValues" dxfId="319" priority="225"/>
    <cfRule type="duplicateValues" dxfId="318" priority="226"/>
    <cfRule type="duplicateValues" dxfId="317" priority="227"/>
    <cfRule type="duplicateValues" dxfId="316" priority="228"/>
    <cfRule type="duplicateValues" dxfId="315" priority="229"/>
    <cfRule type="duplicateValues" dxfId="314" priority="230"/>
    <cfRule type="duplicateValues" dxfId="313" priority="231"/>
    <cfRule type="duplicateValues" dxfId="312" priority="232"/>
    <cfRule type="duplicateValues" dxfId="311" priority="233"/>
    <cfRule type="duplicateValues" dxfId="310" priority="234"/>
    <cfRule type="duplicateValues" dxfId="309" priority="235"/>
  </conditionalFormatting>
  <conditionalFormatting sqref="E93">
    <cfRule type="duplicateValues" dxfId="308" priority="176"/>
  </conditionalFormatting>
  <conditionalFormatting sqref="E20">
    <cfRule type="duplicateValues" dxfId="307" priority="175"/>
  </conditionalFormatting>
  <conditionalFormatting sqref="E23">
    <cfRule type="duplicateValues" dxfId="306" priority="212472"/>
  </conditionalFormatting>
  <conditionalFormatting sqref="E76:E78">
    <cfRule type="duplicateValues" dxfId="305" priority="212473"/>
  </conditionalFormatting>
  <conditionalFormatting sqref="E97">
    <cfRule type="duplicateValues" dxfId="304" priority="174"/>
  </conditionalFormatting>
  <conditionalFormatting sqref="E95">
    <cfRule type="duplicateValues" dxfId="303" priority="116"/>
  </conditionalFormatting>
  <conditionalFormatting sqref="E22">
    <cfRule type="duplicateValues" dxfId="302" priority="58"/>
  </conditionalFormatting>
  <conditionalFormatting sqref="E87:E88">
    <cfRule type="duplicateValues" dxfId="301" priority="1"/>
    <cfRule type="duplicateValues" dxfId="300" priority="2"/>
    <cfRule type="duplicateValues" dxfId="299" priority="3"/>
    <cfRule type="duplicateValues" dxfId="298" priority="4"/>
    <cfRule type="duplicateValues" dxfId="297" priority="5"/>
    <cfRule type="duplicateValues" dxfId="296" priority="6"/>
    <cfRule type="duplicateValues" dxfId="295" priority="7"/>
    <cfRule type="duplicateValues" dxfId="294" priority="8"/>
    <cfRule type="duplicateValues" dxfId="293" priority="9"/>
    <cfRule type="duplicateValues" dxfId="292" priority="10"/>
    <cfRule type="duplicateValues" dxfId="291" priority="11"/>
    <cfRule type="duplicateValues" dxfId="290" priority="12"/>
    <cfRule type="duplicateValues" dxfId="289" priority="13"/>
    <cfRule type="duplicateValues" dxfId="288" priority="14"/>
    <cfRule type="duplicateValues" dxfId="287" priority="15"/>
    <cfRule type="duplicateValues" dxfId="286" priority="16"/>
    <cfRule type="duplicateValues" dxfId="285" priority="17"/>
    <cfRule type="duplicateValues" dxfId="284" priority="18"/>
    <cfRule type="duplicateValues" dxfId="283" priority="19"/>
    <cfRule type="duplicateValues" dxfId="282" priority="20"/>
    <cfRule type="duplicateValues" dxfId="281" priority="21"/>
    <cfRule type="duplicateValues" dxfId="280" priority="22"/>
    <cfRule type="duplicateValues" dxfId="279" priority="23"/>
    <cfRule type="duplicateValues" dxfId="278" priority="24"/>
    <cfRule type="duplicateValues" dxfId="277" priority="25"/>
    <cfRule type="duplicateValues" dxfId="276" priority="26"/>
    <cfRule type="duplicateValues" dxfId="275" priority="27"/>
    <cfRule type="duplicateValues" dxfId="274" priority="28"/>
    <cfRule type="duplicateValues" dxfId="273" priority="29"/>
    <cfRule type="duplicateValues" dxfId="272" priority="30"/>
    <cfRule type="duplicateValues" dxfId="271" priority="31"/>
    <cfRule type="duplicateValues" dxfId="270" priority="32"/>
    <cfRule type="duplicateValues" dxfId="269" priority="33"/>
    <cfRule type="duplicateValues" dxfId="268" priority="34"/>
    <cfRule type="duplicateValues" dxfId="267" priority="35"/>
    <cfRule type="duplicateValues" dxfId="266" priority="36"/>
    <cfRule type="duplicateValues" dxfId="265" priority="37"/>
    <cfRule type="duplicateValues" dxfId="264" priority="38"/>
    <cfRule type="duplicateValues" dxfId="263" priority="39"/>
    <cfRule type="duplicateValues" dxfId="262" priority="40"/>
    <cfRule type="duplicateValues" dxfId="261" priority="41"/>
    <cfRule type="duplicateValues" dxfId="260" priority="42"/>
    <cfRule type="duplicateValues" dxfId="259" priority="43"/>
    <cfRule type="duplicateValues" dxfId="258" priority="44"/>
    <cfRule type="duplicateValues" dxfId="257" priority="45"/>
    <cfRule type="duplicateValues" dxfId="256" priority="46"/>
    <cfRule type="duplicateValues" dxfId="255" priority="47"/>
    <cfRule type="duplicateValues" dxfId="254" priority="48"/>
    <cfRule type="duplicateValues" dxfId="253" priority="49"/>
    <cfRule type="duplicateValues" dxfId="252" priority="50"/>
    <cfRule type="duplicateValues" dxfId="251" priority="51"/>
    <cfRule type="duplicateValues" dxfId="250" priority="52"/>
    <cfRule type="duplicateValues" dxfId="249" priority="53"/>
    <cfRule type="duplicateValues" dxfId="248" priority="54"/>
    <cfRule type="duplicateValues" dxfId="247" priority="55"/>
    <cfRule type="duplicateValues" dxfId="246" priority="56"/>
    <cfRule type="duplicateValues" dxfId="245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="85" zoomScaleNormal="85" workbookViewId="0">
      <selection activeCell="D23" sqref="D2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16.04.2025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6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8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7"/>
      <c r="K8" s="29"/>
      <c r="L8" s="54" t="s">
        <v>107</v>
      </c>
      <c r="M8" s="54"/>
      <c r="N8" s="5" t="s">
        <v>108</v>
      </c>
      <c r="O8" s="129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/>
      <c r="D9" s="11" t="s">
        <v>243</v>
      </c>
      <c r="E9" s="11" t="s">
        <v>252</v>
      </c>
      <c r="F9" s="12" t="s">
        <v>375</v>
      </c>
      <c r="G9" s="13" t="s">
        <v>251</v>
      </c>
      <c r="H9" s="13" t="s">
        <v>3</v>
      </c>
      <c r="I9" s="13"/>
      <c r="J9" s="113"/>
      <c r="K9" s="113"/>
      <c r="L9" s="113"/>
      <c r="M9" s="113"/>
      <c r="N9" s="113"/>
      <c r="O9" s="13"/>
      <c r="P9" s="113">
        <v>1</v>
      </c>
      <c r="Q9" s="13" t="s">
        <v>234</v>
      </c>
      <c r="R9" s="11" t="s">
        <v>376</v>
      </c>
      <c r="W9" s="108"/>
    </row>
    <row r="10" spans="1:23" ht="19.5" customHeight="1">
      <c r="A10" s="14"/>
      <c r="B10" s="13">
        <v>2</v>
      </c>
      <c r="C10" s="13" t="s">
        <v>386</v>
      </c>
      <c r="D10" s="11" t="s">
        <v>353</v>
      </c>
      <c r="E10" s="11" t="s">
        <v>402</v>
      </c>
      <c r="F10" s="12" t="s">
        <v>379</v>
      </c>
      <c r="G10" s="13" t="s">
        <v>401</v>
      </c>
      <c r="H10" s="13" t="s">
        <v>3</v>
      </c>
      <c r="I10" s="13"/>
      <c r="J10" s="113"/>
      <c r="K10" s="113"/>
      <c r="L10" s="113"/>
      <c r="M10" s="113"/>
      <c r="N10" s="113"/>
      <c r="O10" s="13"/>
      <c r="P10" s="113">
        <v>2</v>
      </c>
      <c r="Q10" s="13" t="s">
        <v>292</v>
      </c>
      <c r="R10" s="11" t="s">
        <v>387</v>
      </c>
      <c r="W10" s="108"/>
    </row>
    <row r="11" spans="1:23" ht="19.5" customHeight="1">
      <c r="A11" s="14"/>
      <c r="B11" s="13">
        <v>3</v>
      </c>
      <c r="C11" s="13" t="s">
        <v>275</v>
      </c>
      <c r="D11" s="11" t="s">
        <v>266</v>
      </c>
      <c r="E11" s="11" t="s">
        <v>406</v>
      </c>
      <c r="F11" s="12" t="s">
        <v>367</v>
      </c>
      <c r="G11" s="13" t="s">
        <v>280</v>
      </c>
      <c r="H11" s="13" t="s">
        <v>3</v>
      </c>
      <c r="I11" s="13"/>
      <c r="J11" s="113"/>
      <c r="K11" s="113">
        <v>1</v>
      </c>
      <c r="L11" s="113">
        <v>1</v>
      </c>
      <c r="M11" s="113">
        <v>1</v>
      </c>
      <c r="N11" s="113">
        <v>1</v>
      </c>
      <c r="O11" s="13"/>
      <c r="P11" s="13">
        <v>3</v>
      </c>
      <c r="Q11" s="13" t="s">
        <v>333</v>
      </c>
      <c r="R11" s="11" t="s">
        <v>449</v>
      </c>
      <c r="W11" s="108"/>
    </row>
    <row r="12" spans="1:23" ht="19.5" customHeight="1">
      <c r="A12" s="14"/>
      <c r="B12" s="13" t="s">
        <v>3</v>
      </c>
      <c r="C12" s="13" t="s">
        <v>428</v>
      </c>
      <c r="D12" s="11" t="s">
        <v>398</v>
      </c>
      <c r="E12" s="11" t="s">
        <v>587</v>
      </c>
      <c r="F12" s="12" t="s">
        <v>399</v>
      </c>
      <c r="G12" s="13" t="s">
        <v>514</v>
      </c>
      <c r="H12" s="13" t="s">
        <v>3</v>
      </c>
      <c r="I12" s="13"/>
      <c r="J12" s="113"/>
      <c r="K12" s="13" t="s">
        <v>220</v>
      </c>
      <c r="L12" s="13" t="s">
        <v>220</v>
      </c>
      <c r="M12" s="13" t="s">
        <v>220</v>
      </c>
      <c r="N12" s="13" t="s">
        <v>220</v>
      </c>
      <c r="O12" s="13"/>
      <c r="P12" s="13" t="s">
        <v>220</v>
      </c>
      <c r="Q12" s="13" t="s">
        <v>61</v>
      </c>
      <c r="R12" s="11" t="s">
        <v>590</v>
      </c>
      <c r="W12" s="108"/>
    </row>
    <row r="13" spans="1:23" ht="19.5" customHeight="1">
      <c r="A13" s="14"/>
      <c r="B13" s="13">
        <v>4</v>
      </c>
      <c r="C13" s="13" t="s">
        <v>564</v>
      </c>
      <c r="D13" s="11" t="s">
        <v>500</v>
      </c>
      <c r="E13" s="11" t="s">
        <v>589</v>
      </c>
      <c r="F13" s="12" t="s">
        <v>565</v>
      </c>
      <c r="G13" s="13" t="s">
        <v>588</v>
      </c>
      <c r="H13" s="13" t="s">
        <v>3</v>
      </c>
      <c r="I13" s="13"/>
      <c r="J13" s="113"/>
      <c r="K13" s="13" t="s">
        <v>3</v>
      </c>
      <c r="L13" s="13" t="s">
        <v>3</v>
      </c>
      <c r="M13" s="13" t="s">
        <v>3</v>
      </c>
      <c r="N13" s="13" t="s">
        <v>3</v>
      </c>
      <c r="O13" s="13"/>
      <c r="P13" s="13">
        <v>4</v>
      </c>
      <c r="Q13" s="13" t="s">
        <v>228</v>
      </c>
      <c r="R13" s="11" t="s">
        <v>682</v>
      </c>
      <c r="W13" s="108"/>
    </row>
    <row r="14" spans="1:23" ht="19.5" customHeight="1">
      <c r="A14" s="14"/>
      <c r="B14" s="13">
        <v>5</v>
      </c>
      <c r="C14" s="13"/>
      <c r="D14" s="11" t="s">
        <v>332</v>
      </c>
      <c r="E14" s="11" t="s">
        <v>441</v>
      </c>
      <c r="F14" s="12" t="s">
        <v>620</v>
      </c>
      <c r="G14" s="13" t="s">
        <v>403</v>
      </c>
      <c r="H14" s="13" t="s">
        <v>3</v>
      </c>
      <c r="I14" s="13"/>
      <c r="J14" s="113"/>
      <c r="K14" s="113"/>
      <c r="L14" s="113"/>
      <c r="M14" s="113"/>
      <c r="N14" s="113"/>
      <c r="O14" s="13"/>
      <c r="P14" s="13">
        <v>5</v>
      </c>
      <c r="Q14" s="13" t="s">
        <v>333</v>
      </c>
      <c r="R14" s="11" t="s">
        <v>621</v>
      </c>
      <c r="W14" s="108"/>
    </row>
    <row r="15" spans="1:23" ht="19.5" customHeight="1">
      <c r="A15" s="14"/>
      <c r="B15" s="13" t="s">
        <v>3</v>
      </c>
      <c r="C15" s="13" t="s">
        <v>611</v>
      </c>
      <c r="D15" s="11" t="s">
        <v>481</v>
      </c>
      <c r="E15" s="11" t="s">
        <v>592</v>
      </c>
      <c r="F15" s="12" t="s">
        <v>482</v>
      </c>
      <c r="G15" s="13" t="s">
        <v>591</v>
      </c>
      <c r="H15" s="13" t="s">
        <v>3</v>
      </c>
      <c r="I15" s="13" t="s">
        <v>220</v>
      </c>
      <c r="J15" s="113"/>
      <c r="K15" s="113"/>
      <c r="L15" s="113"/>
      <c r="M15" s="113"/>
      <c r="N15" s="113"/>
      <c r="O15" s="13"/>
      <c r="P15" s="13" t="s">
        <v>220</v>
      </c>
      <c r="Q15" s="13" t="s">
        <v>483</v>
      </c>
      <c r="R15" s="11" t="s">
        <v>612</v>
      </c>
      <c r="W15" s="108"/>
    </row>
    <row r="16" spans="1:23" ht="19.5" customHeight="1">
      <c r="A16" s="14"/>
      <c r="B16" s="108"/>
      <c r="C16" s="108"/>
      <c r="D16" s="45"/>
      <c r="E16" s="45"/>
      <c r="F16" s="46" t="s">
        <v>3</v>
      </c>
      <c r="G16" s="108"/>
      <c r="H16" s="108"/>
      <c r="I16" s="108"/>
      <c r="J16" s="97"/>
      <c r="K16" s="108"/>
      <c r="L16" s="108"/>
      <c r="M16" s="108"/>
      <c r="N16" s="108"/>
      <c r="O16" s="108"/>
      <c r="P16" s="108"/>
      <c r="Q16" s="108"/>
      <c r="R16" s="45"/>
      <c r="W16" s="108"/>
    </row>
    <row r="17" spans="1:20" ht="19.5" customHeight="1">
      <c r="A17" s="14"/>
      <c r="B17" s="2"/>
      <c r="C17" s="2"/>
      <c r="D17" s="1" t="s">
        <v>109</v>
      </c>
      <c r="E17" s="1"/>
      <c r="F17" s="15"/>
      <c r="G17" s="1"/>
      <c r="H17" s="2"/>
      <c r="I17" s="55"/>
      <c r="J17" s="55"/>
      <c r="K17" s="55"/>
      <c r="L17" s="55"/>
      <c r="M17" s="55"/>
      <c r="N17" s="2"/>
      <c r="O17" s="2"/>
      <c r="P17" s="2"/>
      <c r="Q17" s="2"/>
      <c r="R17" s="1"/>
      <c r="T17"/>
    </row>
    <row r="18" spans="1:20" ht="20.25" customHeight="1">
      <c r="B18" s="13">
        <v>1</v>
      </c>
      <c r="C18" s="13"/>
      <c r="D18" s="11" t="s">
        <v>268</v>
      </c>
      <c r="E18" s="11" t="s">
        <v>282</v>
      </c>
      <c r="F18" s="12" t="s">
        <v>269</v>
      </c>
      <c r="G18" s="13" t="s">
        <v>281</v>
      </c>
      <c r="H18" s="13" t="s">
        <v>3</v>
      </c>
      <c r="I18" s="13"/>
      <c r="J18" s="113"/>
      <c r="K18" s="113"/>
      <c r="L18" s="113"/>
      <c r="M18" s="113"/>
      <c r="N18" s="113"/>
      <c r="O18" s="13"/>
      <c r="P18" s="113"/>
      <c r="Q18" s="13" t="s">
        <v>61</v>
      </c>
      <c r="R18" s="104" t="s">
        <v>110</v>
      </c>
    </row>
    <row r="19" spans="1:20" ht="20.25" customHeight="1">
      <c r="B19" s="108"/>
      <c r="C19" s="114"/>
      <c r="D19" s="1"/>
      <c r="E19" s="1"/>
      <c r="F19" s="94"/>
      <c r="G19" s="15"/>
      <c r="H19" s="1"/>
      <c r="I19" s="1"/>
      <c r="J19" s="1"/>
      <c r="K19" s="2"/>
      <c r="L19" s="107"/>
      <c r="M19" s="108"/>
      <c r="N19" s="108"/>
      <c r="O19" s="108"/>
      <c r="P19" s="108"/>
      <c r="Q19" s="108"/>
      <c r="R19" s="99"/>
    </row>
    <row r="20" spans="1:20" ht="19.5" customHeight="1">
      <c r="A20" s="14"/>
      <c r="B20" s="2"/>
      <c r="C20" s="2"/>
      <c r="D20" s="1" t="s">
        <v>111</v>
      </c>
      <c r="E20" s="1"/>
      <c r="F20" s="15" t="str">
        <f>IF(ISBLANK(E20)=TRUE,"",CONVERT(E20,"m","ft"))</f>
        <v/>
      </c>
      <c r="G20" s="2"/>
      <c r="H20" s="2"/>
      <c r="I20" s="55"/>
      <c r="J20" s="55"/>
      <c r="K20" s="55"/>
      <c r="L20" s="55"/>
      <c r="M20" s="2"/>
      <c r="N20" s="2"/>
      <c r="O20" s="2"/>
      <c r="P20" s="2"/>
      <c r="Q20" s="2"/>
      <c r="R20" s="1"/>
      <c r="T20"/>
    </row>
    <row r="21" spans="1:20" ht="19.5" customHeight="1">
      <c r="A21" s="14" t="s">
        <v>3</v>
      </c>
      <c r="B21" s="13" t="s">
        <v>3</v>
      </c>
      <c r="C21" s="13"/>
      <c r="D21" s="11" t="s">
        <v>35</v>
      </c>
      <c r="E21" s="11"/>
      <c r="F21" s="12"/>
      <c r="G21" s="13"/>
      <c r="H21" s="13"/>
      <c r="I21" s="13"/>
      <c r="J21" s="113"/>
      <c r="K21" s="113"/>
      <c r="L21" s="113"/>
      <c r="M21" s="113"/>
      <c r="N21" s="113"/>
      <c r="O21" s="13"/>
      <c r="P21" s="13"/>
      <c r="Q21" s="13"/>
      <c r="R21" s="11"/>
    </row>
    <row r="22" spans="1:20" ht="19.5" customHeight="1">
      <c r="A22" s="14"/>
      <c r="B22" s="2"/>
      <c r="C22" s="114"/>
      <c r="D22" s="100"/>
      <c r="E22" s="100"/>
      <c r="F22" s="94"/>
      <c r="G22" s="105"/>
      <c r="H22" s="100"/>
      <c r="I22" s="100"/>
      <c r="J22" s="1"/>
      <c r="L22" s="108"/>
      <c r="M22" s="108"/>
      <c r="N22" s="108"/>
      <c r="O22" s="108"/>
      <c r="P22" s="108"/>
      <c r="Q22" s="108"/>
      <c r="R22" s="45"/>
      <c r="T22"/>
    </row>
    <row r="23" spans="1:20" ht="19.5" customHeight="1">
      <c r="A23" s="14"/>
      <c r="B23" s="2"/>
      <c r="C23" s="2"/>
      <c r="D23" s="1" t="s">
        <v>112</v>
      </c>
      <c r="E23" s="1" t="s">
        <v>3</v>
      </c>
      <c r="F23" s="15"/>
      <c r="G23" s="1"/>
      <c r="H23" s="130" t="s">
        <v>113</v>
      </c>
      <c r="I23" s="131"/>
      <c r="J23" s="131"/>
      <c r="K23" s="131"/>
      <c r="L23" s="130" t="s">
        <v>114</v>
      </c>
      <c r="M23" s="131"/>
      <c r="N23" s="132"/>
      <c r="O23" s="130" t="s">
        <v>115</v>
      </c>
      <c r="P23" s="132"/>
      <c r="Q23" s="1"/>
      <c r="R23" s="1"/>
      <c r="T23"/>
    </row>
    <row r="24" spans="1:20" ht="19.5" customHeight="1">
      <c r="A24" s="14"/>
      <c r="B24" s="13">
        <v>1</v>
      </c>
      <c r="C24" s="13" t="s">
        <v>484</v>
      </c>
      <c r="D24" s="11" t="s">
        <v>255</v>
      </c>
      <c r="E24" s="11" t="s">
        <v>455</v>
      </c>
      <c r="F24" s="12" t="s">
        <v>664</v>
      </c>
      <c r="G24" s="44" t="s">
        <v>454</v>
      </c>
      <c r="H24" s="123">
        <v>1</v>
      </c>
      <c r="I24" s="124"/>
      <c r="J24" s="124"/>
      <c r="K24" s="125"/>
      <c r="L24" s="123" t="s">
        <v>381</v>
      </c>
      <c r="M24" s="124"/>
      <c r="N24" s="125"/>
      <c r="O24" s="123" t="s">
        <v>381</v>
      </c>
      <c r="P24" s="125"/>
      <c r="Q24" s="62" t="s">
        <v>69</v>
      </c>
      <c r="R24" s="11" t="s">
        <v>656</v>
      </c>
    </row>
    <row r="25" spans="1:20" ht="19.5" customHeight="1">
      <c r="A25" s="14"/>
      <c r="B25" s="13" t="s">
        <v>3</v>
      </c>
      <c r="C25" s="13"/>
      <c r="D25" s="11" t="s">
        <v>363</v>
      </c>
      <c r="E25" s="11" t="s">
        <v>598</v>
      </c>
      <c r="F25" s="12" t="s">
        <v>584</v>
      </c>
      <c r="G25" s="44" t="s">
        <v>597</v>
      </c>
      <c r="H25" s="123" t="s">
        <v>381</v>
      </c>
      <c r="I25" s="124"/>
      <c r="J25" s="124"/>
      <c r="K25" s="125"/>
      <c r="L25" s="123" t="s">
        <v>220</v>
      </c>
      <c r="M25" s="124"/>
      <c r="N25" s="125"/>
      <c r="O25" s="123" t="s">
        <v>381</v>
      </c>
      <c r="P25" s="125"/>
      <c r="Q25" s="62" t="s">
        <v>207</v>
      </c>
      <c r="R25" s="11" t="s">
        <v>445</v>
      </c>
    </row>
    <row r="26" spans="1:20" ht="19.5" customHeight="1">
      <c r="A26" s="14"/>
      <c r="B26" s="13">
        <v>2</v>
      </c>
      <c r="C26" s="13"/>
      <c r="D26" s="11" t="s">
        <v>368</v>
      </c>
      <c r="E26" s="11" t="s">
        <v>600</v>
      </c>
      <c r="F26" s="111" t="s">
        <v>369</v>
      </c>
      <c r="G26" s="44" t="s">
        <v>599</v>
      </c>
      <c r="H26" s="123" t="s">
        <v>381</v>
      </c>
      <c r="I26" s="124"/>
      <c r="J26" s="124"/>
      <c r="K26" s="125"/>
      <c r="L26" s="123" t="s">
        <v>381</v>
      </c>
      <c r="M26" s="124"/>
      <c r="N26" s="125"/>
      <c r="O26" s="123">
        <v>1</v>
      </c>
      <c r="P26" s="125"/>
      <c r="Q26" s="62" t="s">
        <v>67</v>
      </c>
      <c r="R26" s="11" t="s">
        <v>667</v>
      </c>
      <c r="T26"/>
    </row>
    <row r="27" spans="1:20" ht="19.5" customHeight="1">
      <c r="A27" s="14"/>
      <c r="C27" s="2"/>
      <c r="D27" s="100"/>
      <c r="E27" s="1"/>
      <c r="F27" s="2"/>
      <c r="G27" s="105"/>
      <c r="I27" s="100"/>
      <c r="J27" s="100"/>
    </row>
    <row r="28" spans="1:20" ht="19.5" customHeight="1">
      <c r="A28" s="14"/>
      <c r="D28" s="1" t="s">
        <v>116</v>
      </c>
      <c r="E28" s="47" t="s">
        <v>3</v>
      </c>
      <c r="F28" s="15" t="s">
        <v>3</v>
      </c>
      <c r="H28" s="1"/>
      <c r="I28" s="1"/>
      <c r="J28" s="1"/>
      <c r="L28" s="43"/>
      <c r="M28" s="43"/>
      <c r="N28" s="43"/>
      <c r="O28" s="43"/>
      <c r="P28" s="43"/>
      <c r="Q28" s="43"/>
      <c r="R28" s="45"/>
      <c r="T28"/>
    </row>
    <row r="29" spans="1:20" ht="19.5" customHeight="1">
      <c r="A29" s="14"/>
      <c r="B29" s="13">
        <v>1</v>
      </c>
      <c r="C29" s="13"/>
      <c r="D29" s="11" t="s">
        <v>476</v>
      </c>
      <c r="E29" s="11" t="s">
        <v>596</v>
      </c>
      <c r="F29" s="111" t="s">
        <v>229</v>
      </c>
      <c r="G29" s="44" t="s">
        <v>595</v>
      </c>
      <c r="H29" s="123"/>
      <c r="I29" s="124"/>
      <c r="J29" s="124"/>
      <c r="K29" s="125"/>
      <c r="L29" s="123"/>
      <c r="M29" s="124"/>
      <c r="N29" s="125"/>
      <c r="O29" s="123"/>
      <c r="P29" s="125"/>
      <c r="Q29" s="62" t="s">
        <v>61</v>
      </c>
      <c r="R29" s="104" t="s">
        <v>110</v>
      </c>
    </row>
    <row r="30" spans="1:20" ht="19.5" customHeight="1">
      <c r="A30" s="14"/>
      <c r="B30" s="108"/>
      <c r="C30" s="2"/>
      <c r="D30" s="1"/>
      <c r="E30" s="1" t="s">
        <v>3</v>
      </c>
      <c r="F30" s="94"/>
      <c r="G30" s="15"/>
      <c r="I30" s="1"/>
      <c r="J30" s="1"/>
      <c r="L30" s="108"/>
      <c r="M30" s="108"/>
      <c r="N30" s="108"/>
      <c r="O30" s="108"/>
      <c r="P30" s="108"/>
      <c r="Q30" s="1"/>
      <c r="R30" s="100"/>
      <c r="T30"/>
    </row>
    <row r="31" spans="1:20" ht="19.5" customHeight="1">
      <c r="A31" s="14"/>
      <c r="B31" s="2"/>
      <c r="C31" s="2"/>
      <c r="D31" s="15" t="s">
        <v>118</v>
      </c>
      <c r="E31" s="1"/>
      <c r="F31" s="15" t="str">
        <f>IF(ISBLANK(+E31)=TRUE,"",CONVERT(+E31,"m","ft"))</f>
        <v/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T31"/>
    </row>
    <row r="32" spans="1:20" ht="19.5" customHeight="1">
      <c r="A32" s="14"/>
      <c r="B32" s="13">
        <v>1</v>
      </c>
      <c r="C32" s="13">
        <v>2019021345</v>
      </c>
      <c r="D32" s="11" t="s">
        <v>119</v>
      </c>
      <c r="E32" s="11" t="s">
        <v>120</v>
      </c>
      <c r="F32" s="12" t="s">
        <v>121</v>
      </c>
      <c r="G32" s="13" t="s">
        <v>122</v>
      </c>
      <c r="H32" s="48"/>
      <c r="I32" s="48"/>
      <c r="J32" s="48"/>
      <c r="K32" s="48"/>
      <c r="L32" s="48"/>
      <c r="M32" s="48"/>
      <c r="N32" s="48"/>
      <c r="O32" s="48"/>
      <c r="P32" s="13"/>
      <c r="Q32" s="13" t="s">
        <v>123</v>
      </c>
      <c r="R32" s="11" t="s">
        <v>124</v>
      </c>
      <c r="T32"/>
    </row>
    <row r="33" spans="1:20" ht="19.5" customHeight="1">
      <c r="A33" s="14"/>
      <c r="B33" s="13">
        <v>2</v>
      </c>
      <c r="C33" s="13">
        <v>2019081385</v>
      </c>
      <c r="D33" s="11" t="s">
        <v>125</v>
      </c>
      <c r="E33" s="11" t="s">
        <v>126</v>
      </c>
      <c r="F33" s="12" t="s">
        <v>121</v>
      </c>
      <c r="G33" s="13" t="s">
        <v>127</v>
      </c>
      <c r="H33" s="48"/>
      <c r="I33" s="48"/>
      <c r="J33" s="48"/>
      <c r="K33" s="48"/>
      <c r="L33" s="48"/>
      <c r="M33" s="48"/>
      <c r="N33" s="48"/>
      <c r="O33" s="48"/>
      <c r="P33" s="13"/>
      <c r="Q33" s="13"/>
      <c r="R33" s="11" t="s">
        <v>128</v>
      </c>
      <c r="T33"/>
    </row>
    <row r="34" spans="1:20" ht="19.5" customHeight="1">
      <c r="A34" s="14"/>
      <c r="B34" s="13">
        <v>3</v>
      </c>
      <c r="C34" s="13">
        <v>2019101199</v>
      </c>
      <c r="D34" s="11" t="s">
        <v>129</v>
      </c>
      <c r="E34" s="11"/>
      <c r="F34" s="12" t="s">
        <v>130</v>
      </c>
      <c r="G34" s="13" t="s">
        <v>131</v>
      </c>
      <c r="H34" s="48"/>
      <c r="I34" s="48"/>
      <c r="J34" s="48"/>
      <c r="K34" s="48"/>
      <c r="L34" s="48"/>
      <c r="M34" s="48"/>
      <c r="N34" s="48"/>
      <c r="O34" s="48"/>
      <c r="P34" s="13"/>
      <c r="Q34" s="13" t="s">
        <v>123</v>
      </c>
      <c r="R34" s="11"/>
      <c r="T34"/>
    </row>
    <row r="35" spans="1:20" ht="19.5" customHeight="1">
      <c r="A35" s="14"/>
      <c r="B35" s="13">
        <v>4</v>
      </c>
      <c r="C35" s="13">
        <v>2022011043</v>
      </c>
      <c r="D35" s="11" t="s">
        <v>132</v>
      </c>
      <c r="E35" s="11" t="s">
        <v>133</v>
      </c>
      <c r="F35" s="12" t="s">
        <v>134</v>
      </c>
      <c r="G35" s="13" t="s">
        <v>135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136</v>
      </c>
      <c r="R35" s="11" t="s">
        <v>137</v>
      </c>
      <c r="T35"/>
    </row>
    <row r="36" spans="1:20" ht="19.5" customHeight="1">
      <c r="A36" s="14"/>
      <c r="B36" s="13">
        <v>5</v>
      </c>
      <c r="C36" s="13">
        <v>2022021006</v>
      </c>
      <c r="D36" s="11" t="s">
        <v>138</v>
      </c>
      <c r="E36" s="11" t="s">
        <v>139</v>
      </c>
      <c r="F36" s="12" t="s">
        <v>140</v>
      </c>
      <c r="G36" s="13" t="s">
        <v>141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142</v>
      </c>
      <c r="R36" s="11" t="s">
        <v>37</v>
      </c>
      <c r="T36"/>
    </row>
    <row r="37" spans="1:20" ht="19.5" customHeight="1">
      <c r="A37" s="14"/>
      <c r="B37" s="13">
        <v>6</v>
      </c>
      <c r="C37" s="13">
        <v>2022122144</v>
      </c>
      <c r="D37" s="11" t="s">
        <v>143</v>
      </c>
      <c r="E37" s="11" t="s">
        <v>144</v>
      </c>
      <c r="F37" s="12"/>
      <c r="G37" s="13" t="s">
        <v>145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146</v>
      </c>
      <c r="R37" s="11"/>
      <c r="T37"/>
    </row>
    <row r="38" spans="1:20" ht="19.5" customHeight="1">
      <c r="A38" s="14"/>
      <c r="B38" s="13">
        <v>7</v>
      </c>
      <c r="C38" s="13">
        <v>2023011142</v>
      </c>
      <c r="D38" s="11" t="s">
        <v>147</v>
      </c>
      <c r="E38" s="11" t="s">
        <v>148</v>
      </c>
      <c r="F38" s="12" t="s">
        <v>149</v>
      </c>
      <c r="G38" s="13" t="s">
        <v>150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151</v>
      </c>
      <c r="R38" s="11"/>
      <c r="T38"/>
    </row>
    <row r="39" spans="1:20" ht="19.5" customHeight="1">
      <c r="A39" s="14"/>
      <c r="B39" s="13">
        <v>8</v>
      </c>
      <c r="C39" s="13">
        <v>2023021272</v>
      </c>
      <c r="D39" s="11" t="s">
        <v>152</v>
      </c>
      <c r="E39" s="11" t="s">
        <v>153</v>
      </c>
      <c r="F39" s="12"/>
      <c r="G39" s="13" t="s">
        <v>154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155</v>
      </c>
      <c r="R39" s="11"/>
      <c r="T39"/>
    </row>
    <row r="40" spans="1:20" ht="19.5" customHeight="1">
      <c r="A40" s="14"/>
      <c r="B40" s="13">
        <v>9</v>
      </c>
      <c r="C40" s="13"/>
      <c r="D40" s="11" t="s">
        <v>156</v>
      </c>
      <c r="E40" s="11" t="s">
        <v>157</v>
      </c>
      <c r="F40" s="12"/>
      <c r="G40" s="13" t="s">
        <v>158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57</v>
      </c>
      <c r="R40" s="11"/>
      <c r="T40"/>
    </row>
    <row r="41" spans="1:20" ht="19.5" customHeight="1">
      <c r="A41" s="14"/>
      <c r="B41" s="13"/>
      <c r="C41" s="13"/>
      <c r="D41" s="11" t="s">
        <v>159</v>
      </c>
      <c r="E41" s="11" t="s">
        <v>160</v>
      </c>
      <c r="F41" s="12"/>
      <c r="G41" s="13"/>
      <c r="H41" s="48"/>
      <c r="I41" s="48"/>
      <c r="J41" s="48"/>
      <c r="K41" s="48"/>
      <c r="L41" s="48"/>
      <c r="M41" s="48"/>
      <c r="N41" s="48"/>
      <c r="O41" s="48"/>
      <c r="P41" s="13"/>
      <c r="Q41" s="13"/>
      <c r="R41" s="11"/>
      <c r="T41"/>
    </row>
    <row r="42" spans="1:20" ht="19.5" customHeight="1">
      <c r="A42" s="14"/>
      <c r="B42" s="13">
        <v>10</v>
      </c>
      <c r="C42" s="13">
        <v>2023081276</v>
      </c>
      <c r="D42" s="11" t="s">
        <v>161</v>
      </c>
      <c r="E42" s="11" t="s">
        <v>162</v>
      </c>
      <c r="F42" s="12" t="s">
        <v>163</v>
      </c>
      <c r="G42" s="13" t="s">
        <v>164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165</v>
      </c>
      <c r="R42" s="11" t="s">
        <v>166</v>
      </c>
      <c r="T42"/>
    </row>
    <row r="43" spans="1:20" ht="19.5" customHeight="1">
      <c r="A43" s="14"/>
      <c r="B43" s="13">
        <v>11</v>
      </c>
      <c r="C43" s="13"/>
      <c r="D43" s="11" t="s">
        <v>167</v>
      </c>
      <c r="E43" s="11" t="s">
        <v>168</v>
      </c>
      <c r="F43" s="12" t="s">
        <v>169</v>
      </c>
      <c r="G43" s="13" t="s">
        <v>170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171</v>
      </c>
      <c r="R43" s="11" t="s">
        <v>172</v>
      </c>
      <c r="T43"/>
    </row>
    <row r="44" spans="1:20" ht="19.5" customHeight="1">
      <c r="A44" s="14"/>
      <c r="B44" s="13">
        <v>12</v>
      </c>
      <c r="C44" s="13">
        <v>2023111066</v>
      </c>
      <c r="D44" s="11" t="s">
        <v>173</v>
      </c>
      <c r="E44" s="11" t="s">
        <v>174</v>
      </c>
      <c r="F44" s="12" t="s">
        <v>121</v>
      </c>
      <c r="G44" s="13" t="s">
        <v>175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176</v>
      </c>
      <c r="R44" s="11"/>
      <c r="T44"/>
    </row>
    <row r="45" spans="1:20" ht="19.5" customHeight="1">
      <c r="A45" s="14"/>
      <c r="B45" s="13">
        <v>13</v>
      </c>
      <c r="C45" s="13"/>
      <c r="D45" s="11" t="s">
        <v>177</v>
      </c>
      <c r="E45" s="11" t="s">
        <v>178</v>
      </c>
      <c r="F45" s="12" t="s">
        <v>121</v>
      </c>
      <c r="G45" s="13" t="s">
        <v>179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180</v>
      </c>
      <c r="R45" s="11" t="s">
        <v>124</v>
      </c>
      <c r="T45"/>
    </row>
    <row r="46" spans="1:20" ht="20.25" customHeight="1">
      <c r="B46" s="13">
        <v>14</v>
      </c>
      <c r="C46" s="13">
        <v>2024051224</v>
      </c>
      <c r="D46" s="11" t="s">
        <v>181</v>
      </c>
      <c r="E46" s="11" t="s">
        <v>182</v>
      </c>
      <c r="F46" s="12"/>
      <c r="G46" s="13" t="s">
        <v>183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176</v>
      </c>
      <c r="R46" s="11"/>
      <c r="T46"/>
    </row>
    <row r="47" spans="1:20" ht="20.25" customHeight="1">
      <c r="B47" s="13">
        <v>15</v>
      </c>
      <c r="C47" s="13" t="s">
        <v>184</v>
      </c>
      <c r="D47" s="11" t="s">
        <v>185</v>
      </c>
      <c r="E47" s="11" t="s">
        <v>186</v>
      </c>
      <c r="F47" s="12"/>
      <c r="G47" s="13" t="s">
        <v>187</v>
      </c>
      <c r="H47" s="48"/>
      <c r="I47" s="48"/>
      <c r="J47" s="48"/>
      <c r="K47" s="48"/>
      <c r="L47" s="48"/>
      <c r="M47" s="48"/>
      <c r="N47" s="48"/>
      <c r="O47" s="48"/>
      <c r="P47" s="13"/>
      <c r="Q47" s="13"/>
      <c r="R47" s="11"/>
      <c r="T47"/>
    </row>
    <row r="48" spans="1:20" ht="20.25" customHeight="1">
      <c r="B48" s="13">
        <v>16</v>
      </c>
      <c r="C48" s="13"/>
      <c r="D48" s="11" t="s">
        <v>188</v>
      </c>
      <c r="E48" s="11" t="s">
        <v>189</v>
      </c>
      <c r="F48" s="12" t="s">
        <v>121</v>
      </c>
      <c r="G48" s="13" t="s">
        <v>190</v>
      </c>
      <c r="H48" s="13" t="s">
        <v>3</v>
      </c>
      <c r="I48" s="13"/>
      <c r="J48" s="13"/>
      <c r="K48" s="13"/>
      <c r="L48" s="13"/>
      <c r="M48" s="13"/>
      <c r="N48" s="13"/>
      <c r="O48" s="13"/>
      <c r="P48" s="13"/>
      <c r="Q48" s="13" t="s">
        <v>67</v>
      </c>
      <c r="R48" s="11" t="s">
        <v>37</v>
      </c>
      <c r="T48"/>
    </row>
    <row r="49" spans="2:18" ht="20.25" customHeight="1">
      <c r="B49" s="13">
        <v>17</v>
      </c>
      <c r="C49" s="13"/>
      <c r="D49" s="11" t="s">
        <v>191</v>
      </c>
      <c r="E49" s="11" t="s">
        <v>192</v>
      </c>
      <c r="F49" s="12" t="s">
        <v>193</v>
      </c>
      <c r="G49" s="13" t="s">
        <v>194</v>
      </c>
      <c r="H49" s="13" t="s">
        <v>3</v>
      </c>
      <c r="I49" s="13"/>
      <c r="J49" s="13"/>
      <c r="K49" s="13"/>
      <c r="L49" s="13"/>
      <c r="M49" s="13"/>
      <c r="N49" s="13"/>
      <c r="O49" s="13"/>
      <c r="P49" s="13"/>
      <c r="Q49" s="13" t="s">
        <v>195</v>
      </c>
      <c r="R49" s="11"/>
    </row>
    <row r="50" spans="2:18" ht="20.25" customHeight="1">
      <c r="B50" s="13">
        <v>18</v>
      </c>
      <c r="C50" s="13"/>
      <c r="D50" s="11" t="s">
        <v>223</v>
      </c>
      <c r="E50" s="11" t="s">
        <v>227</v>
      </c>
      <c r="F50" s="12" t="s">
        <v>224</v>
      </c>
      <c r="G50" s="13" t="s">
        <v>226</v>
      </c>
      <c r="H50" s="13"/>
      <c r="I50" s="13"/>
      <c r="J50" s="13"/>
      <c r="K50" s="13"/>
      <c r="L50" s="13"/>
      <c r="M50" s="13"/>
      <c r="N50" s="13"/>
      <c r="O50" s="13"/>
      <c r="P50" s="13"/>
      <c r="Q50" s="13" t="s">
        <v>180</v>
      </c>
      <c r="R50" s="11" t="s">
        <v>124</v>
      </c>
    </row>
    <row r="51" spans="2:18" ht="20.399999999999999" customHeight="1">
      <c r="B51" s="13">
        <v>19</v>
      </c>
      <c r="C51" s="13"/>
      <c r="D51" s="11" t="s">
        <v>217</v>
      </c>
      <c r="E51" s="11" t="s">
        <v>225</v>
      </c>
      <c r="F51" s="12" t="s">
        <v>218</v>
      </c>
      <c r="G51" s="13" t="s">
        <v>222</v>
      </c>
      <c r="H51" s="13" t="s">
        <v>3</v>
      </c>
      <c r="I51" s="13"/>
      <c r="J51" s="13"/>
      <c r="K51" s="13"/>
      <c r="L51" s="13"/>
      <c r="M51" s="13"/>
      <c r="N51" s="13"/>
      <c r="O51" s="13"/>
      <c r="P51" s="13"/>
      <c r="Q51" s="13" t="s">
        <v>215</v>
      </c>
      <c r="R51" s="11" t="s">
        <v>230</v>
      </c>
    </row>
    <row r="52" spans="2:18" ht="20.399999999999999" customHeight="1">
      <c r="B52" s="13">
        <v>21</v>
      </c>
      <c r="C52" s="13"/>
      <c r="D52" s="11" t="s">
        <v>238</v>
      </c>
      <c r="E52" s="104" t="s">
        <v>241</v>
      </c>
      <c r="F52" s="12" t="s">
        <v>239</v>
      </c>
      <c r="G52" s="13" t="s">
        <v>240</v>
      </c>
      <c r="H52" s="13"/>
      <c r="I52" s="13"/>
      <c r="J52" s="13"/>
      <c r="K52" s="13"/>
      <c r="L52" s="13"/>
      <c r="M52" s="13"/>
      <c r="N52" s="13"/>
      <c r="O52" s="13"/>
      <c r="P52" s="13"/>
      <c r="Q52" s="13" t="s">
        <v>61</v>
      </c>
      <c r="R52" s="11"/>
    </row>
    <row r="53" spans="2:18" ht="22.2" customHeight="1">
      <c r="B53" s="13">
        <v>22</v>
      </c>
      <c r="C53" s="13"/>
      <c r="D53" s="11" t="s">
        <v>253</v>
      </c>
      <c r="E53" s="104" t="s">
        <v>260</v>
      </c>
      <c r="F53" s="12" t="s">
        <v>254</v>
      </c>
      <c r="G53" s="13" t="s">
        <v>259</v>
      </c>
      <c r="H53" s="13"/>
      <c r="I53" s="13"/>
      <c r="J53" s="13"/>
      <c r="K53" s="13"/>
      <c r="L53" s="13"/>
      <c r="M53" s="13"/>
      <c r="N53" s="13"/>
      <c r="O53" s="13"/>
      <c r="P53" s="13"/>
      <c r="Q53" s="13" t="s">
        <v>180</v>
      </c>
      <c r="R53" s="11" t="s">
        <v>124</v>
      </c>
    </row>
    <row r="54" spans="2:18" ht="22.2" customHeight="1">
      <c r="B54" s="13">
        <v>23</v>
      </c>
      <c r="C54" s="13"/>
      <c r="D54" s="11" t="s">
        <v>306</v>
      </c>
      <c r="E54" s="11" t="s">
        <v>307</v>
      </c>
      <c r="F54" s="12" t="s">
        <v>331</v>
      </c>
      <c r="G54" s="13" t="s">
        <v>308</v>
      </c>
      <c r="H54" s="13" t="s">
        <v>3</v>
      </c>
      <c r="I54" s="13"/>
      <c r="J54" s="113"/>
      <c r="K54" s="113"/>
      <c r="L54" s="113"/>
      <c r="M54" s="113"/>
      <c r="N54" s="113"/>
      <c r="O54" s="13"/>
      <c r="P54" s="113"/>
      <c r="Q54" s="13" t="s">
        <v>195</v>
      </c>
      <c r="R54" s="11" t="s">
        <v>3</v>
      </c>
    </row>
    <row r="55" spans="2:18" ht="22.2" customHeight="1">
      <c r="B55" s="13">
        <v>24</v>
      </c>
      <c r="C55" s="13"/>
      <c r="D55" s="11" t="s">
        <v>309</v>
      </c>
      <c r="E55" s="11" t="s">
        <v>307</v>
      </c>
      <c r="F55" s="12" t="s">
        <v>331</v>
      </c>
      <c r="G55" s="13" t="s">
        <v>310</v>
      </c>
      <c r="H55" s="13" t="s">
        <v>3</v>
      </c>
      <c r="I55" s="13"/>
      <c r="J55" s="113"/>
      <c r="K55" s="113"/>
      <c r="L55" s="113"/>
      <c r="M55" s="113"/>
      <c r="N55" s="113"/>
      <c r="O55" s="13"/>
      <c r="P55" s="113"/>
      <c r="Q55" s="13" t="s">
        <v>195</v>
      </c>
      <c r="R55" s="11" t="s">
        <v>3</v>
      </c>
    </row>
    <row r="56" spans="2:18" ht="22.2" customHeight="1">
      <c r="B56" s="13">
        <v>25</v>
      </c>
      <c r="C56" s="13" t="s">
        <v>311</v>
      </c>
      <c r="D56" s="11" t="s">
        <v>301</v>
      </c>
      <c r="E56" s="11" t="s">
        <v>349</v>
      </c>
      <c r="F56" s="12" t="s">
        <v>302</v>
      </c>
      <c r="G56" s="13" t="s">
        <v>348</v>
      </c>
      <c r="H56" s="13" t="s">
        <v>3</v>
      </c>
      <c r="I56" s="13"/>
      <c r="J56" s="113"/>
      <c r="K56" s="113"/>
      <c r="L56" s="113"/>
      <c r="M56" s="113"/>
      <c r="N56" s="113"/>
      <c r="O56" s="13"/>
      <c r="P56" s="113"/>
      <c r="Q56" s="13" t="s">
        <v>296</v>
      </c>
      <c r="R56" s="11" t="s">
        <v>312</v>
      </c>
    </row>
    <row r="57" spans="2:18" ht="22.2" customHeight="1">
      <c r="B57" s="13">
        <v>26</v>
      </c>
      <c r="C57" s="13"/>
      <c r="D57" s="11" t="s">
        <v>359</v>
      </c>
      <c r="E57" s="11" t="s">
        <v>307</v>
      </c>
      <c r="F57" s="12" t="s">
        <v>331</v>
      </c>
      <c r="G57" s="13" t="s">
        <v>360</v>
      </c>
      <c r="H57" s="13" t="s">
        <v>3</v>
      </c>
      <c r="I57" s="13"/>
      <c r="J57" s="113"/>
      <c r="K57" s="113"/>
      <c r="L57" s="113"/>
      <c r="M57" s="113"/>
      <c r="N57" s="113"/>
      <c r="O57" s="13"/>
      <c r="P57" s="113"/>
      <c r="Q57" s="13" t="s">
        <v>195</v>
      </c>
      <c r="R57" s="11" t="s">
        <v>3</v>
      </c>
    </row>
    <row r="58" spans="2:18" ht="22.2" customHeight="1">
      <c r="B58" s="13">
        <v>27</v>
      </c>
      <c r="C58" s="13"/>
      <c r="D58" s="11" t="s">
        <v>279</v>
      </c>
      <c r="E58" s="11" t="s">
        <v>405</v>
      </c>
      <c r="F58" s="12" t="s">
        <v>400</v>
      </c>
      <c r="G58" s="13" t="s">
        <v>404</v>
      </c>
      <c r="H58" s="13" t="s">
        <v>3</v>
      </c>
      <c r="I58" s="13"/>
      <c r="J58" s="113"/>
      <c r="K58" s="113"/>
      <c r="L58" s="113"/>
      <c r="M58" s="113"/>
      <c r="N58" s="113"/>
      <c r="O58" s="13"/>
      <c r="P58" s="113"/>
      <c r="Q58" s="13" t="s">
        <v>247</v>
      </c>
      <c r="R58" s="11" t="s">
        <v>293</v>
      </c>
    </row>
  </sheetData>
  <mergeCells count="17">
    <mergeCell ref="H26:K26"/>
    <mergeCell ref="L26:N26"/>
    <mergeCell ref="O26:P26"/>
    <mergeCell ref="H29:K29"/>
    <mergeCell ref="L29:N29"/>
    <mergeCell ref="O29:P29"/>
    <mergeCell ref="H25:K25"/>
    <mergeCell ref="L25:N25"/>
    <mergeCell ref="O25:P25"/>
    <mergeCell ref="H24:K24"/>
    <mergeCell ref="L24:N24"/>
    <mergeCell ref="O24:P24"/>
    <mergeCell ref="J7:J8"/>
    <mergeCell ref="O7:O8"/>
    <mergeCell ref="H23:K23"/>
    <mergeCell ref="L23:N23"/>
    <mergeCell ref="O23:P23"/>
  </mergeCells>
  <conditionalFormatting sqref="E28">
    <cfRule type="duplicateValues" dxfId="244" priority="36769"/>
  </conditionalFormatting>
  <conditionalFormatting sqref="D22">
    <cfRule type="duplicateValues" dxfId="243" priority="732"/>
  </conditionalFormatting>
  <conditionalFormatting sqref="D27">
    <cfRule type="duplicateValues" dxfId="242" priority="295"/>
  </conditionalFormatting>
  <conditionalFormatting sqref="D19">
    <cfRule type="duplicateValues" dxfId="241" priority="175"/>
  </conditionalFormatting>
  <conditionalFormatting sqref="D29">
    <cfRule type="duplicateValues" dxfId="240" priority="117"/>
    <cfRule type="duplicateValues" dxfId="239" priority="118"/>
    <cfRule type="duplicateValues" dxfId="238" priority="119"/>
    <cfRule type="duplicateValues" dxfId="237" priority="120"/>
    <cfRule type="duplicateValues" dxfId="236" priority="121"/>
    <cfRule type="duplicateValues" dxfId="235" priority="122"/>
    <cfRule type="duplicateValues" dxfId="234" priority="123"/>
    <cfRule type="duplicateValues" dxfId="233" priority="124"/>
    <cfRule type="duplicateValues" dxfId="232" priority="125"/>
    <cfRule type="duplicateValues" dxfId="231" priority="126"/>
    <cfRule type="duplicateValues" dxfId="230" priority="127"/>
    <cfRule type="duplicateValues" dxfId="229" priority="128"/>
    <cfRule type="duplicateValues" dxfId="228" priority="129"/>
    <cfRule type="duplicateValues" dxfId="227" priority="130"/>
    <cfRule type="duplicateValues" dxfId="226" priority="131"/>
    <cfRule type="duplicateValues" dxfId="225" priority="132"/>
    <cfRule type="duplicateValues" dxfId="224" priority="133"/>
    <cfRule type="duplicateValues" dxfId="223" priority="134"/>
    <cfRule type="duplicateValues" dxfId="222" priority="135"/>
    <cfRule type="duplicateValues" dxfId="221" priority="136"/>
    <cfRule type="duplicateValues" dxfId="220" priority="137"/>
    <cfRule type="duplicateValues" dxfId="219" priority="138"/>
    <cfRule type="duplicateValues" dxfId="218" priority="139"/>
    <cfRule type="duplicateValues" dxfId="217" priority="140"/>
    <cfRule type="duplicateValues" dxfId="216" priority="141"/>
    <cfRule type="duplicateValues" dxfId="215" priority="142"/>
    <cfRule type="duplicateValues" dxfId="214" priority="143"/>
    <cfRule type="duplicateValues" dxfId="213" priority="144"/>
    <cfRule type="duplicateValues" dxfId="212" priority="145"/>
    <cfRule type="duplicateValues" dxfId="211" priority="146"/>
    <cfRule type="duplicateValues" dxfId="210" priority="147"/>
    <cfRule type="duplicateValues" dxfId="209" priority="148"/>
    <cfRule type="duplicateValues" dxfId="208" priority="149"/>
    <cfRule type="duplicateValues" dxfId="207" priority="150"/>
    <cfRule type="duplicateValues" dxfId="206" priority="151"/>
    <cfRule type="duplicateValues" dxfId="205" priority="152"/>
    <cfRule type="duplicateValues" dxfId="204" priority="153"/>
    <cfRule type="duplicateValues" dxfId="203" priority="154"/>
    <cfRule type="duplicateValues" dxfId="202" priority="155"/>
    <cfRule type="duplicateValues" dxfId="201" priority="156"/>
    <cfRule type="duplicateValues" dxfId="200" priority="157"/>
    <cfRule type="duplicateValues" dxfId="199" priority="158"/>
    <cfRule type="duplicateValues" dxfId="198" priority="159"/>
    <cfRule type="duplicateValues" dxfId="197" priority="160"/>
    <cfRule type="duplicateValues" dxfId="196" priority="161"/>
    <cfRule type="duplicateValues" dxfId="195" priority="162"/>
    <cfRule type="duplicateValues" dxfId="194" priority="163"/>
    <cfRule type="duplicateValues" dxfId="193" priority="164"/>
    <cfRule type="duplicateValues" dxfId="192" priority="165"/>
    <cfRule type="duplicateValues" dxfId="191" priority="166"/>
    <cfRule type="duplicateValues" dxfId="190" priority="167"/>
    <cfRule type="duplicateValues" dxfId="189" priority="168"/>
    <cfRule type="duplicateValues" dxfId="188" priority="169"/>
    <cfRule type="duplicateValues" dxfId="187" priority="170"/>
    <cfRule type="duplicateValues" dxfId="186" priority="171"/>
    <cfRule type="duplicateValues" dxfId="185" priority="172"/>
    <cfRule type="duplicateValues" dxfId="184" priority="173"/>
  </conditionalFormatting>
  <conditionalFormatting sqref="D25">
    <cfRule type="duplicateValues" dxfId="183" priority="59"/>
    <cfRule type="duplicateValues" dxfId="182" priority="60"/>
    <cfRule type="duplicateValues" dxfId="181" priority="61"/>
    <cfRule type="duplicateValues" dxfId="180" priority="62"/>
    <cfRule type="duplicateValues" dxfId="179" priority="63"/>
    <cfRule type="duplicateValues" dxfId="178" priority="64"/>
    <cfRule type="duplicateValues" dxfId="177" priority="65"/>
    <cfRule type="duplicateValues" dxfId="176" priority="66"/>
    <cfRule type="duplicateValues" dxfId="175" priority="67"/>
    <cfRule type="duplicateValues" dxfId="174" priority="68"/>
    <cfRule type="duplicateValues" dxfId="173" priority="69"/>
    <cfRule type="duplicateValues" dxfId="172" priority="70"/>
    <cfRule type="duplicateValues" dxfId="171" priority="71"/>
    <cfRule type="duplicateValues" dxfId="170" priority="72"/>
    <cfRule type="duplicateValues" dxfId="169" priority="73"/>
    <cfRule type="duplicateValues" dxfId="168" priority="74"/>
    <cfRule type="duplicateValues" dxfId="167" priority="75"/>
    <cfRule type="duplicateValues" dxfId="166" priority="76"/>
    <cfRule type="duplicateValues" dxfId="165" priority="77"/>
    <cfRule type="duplicateValues" dxfId="164" priority="78"/>
    <cfRule type="duplicateValues" dxfId="163" priority="79"/>
    <cfRule type="duplicateValues" dxfId="162" priority="80"/>
    <cfRule type="duplicateValues" dxfId="161" priority="81"/>
    <cfRule type="duplicateValues" dxfId="160" priority="82"/>
    <cfRule type="duplicateValues" dxfId="159" priority="83"/>
    <cfRule type="duplicateValues" dxfId="158" priority="84"/>
    <cfRule type="duplicateValues" dxfId="157" priority="85"/>
    <cfRule type="duplicateValues" dxfId="156" priority="86"/>
    <cfRule type="duplicateValues" dxfId="155" priority="87"/>
    <cfRule type="duplicateValues" dxfId="154" priority="88"/>
    <cfRule type="duplicateValues" dxfId="153" priority="89"/>
    <cfRule type="duplicateValues" dxfId="152" priority="90"/>
    <cfRule type="duplicateValues" dxfId="151" priority="91"/>
    <cfRule type="duplicateValues" dxfId="150" priority="92"/>
    <cfRule type="duplicateValues" dxfId="149" priority="93"/>
    <cfRule type="duplicateValues" dxfId="148" priority="94"/>
    <cfRule type="duplicateValues" dxfId="147" priority="95"/>
    <cfRule type="duplicateValues" dxfId="146" priority="96"/>
    <cfRule type="duplicateValues" dxfId="145" priority="97"/>
    <cfRule type="duplicateValues" dxfId="144" priority="98"/>
    <cfRule type="duplicateValues" dxfId="143" priority="99"/>
    <cfRule type="duplicateValues" dxfId="142" priority="100"/>
    <cfRule type="duplicateValues" dxfId="141" priority="101"/>
    <cfRule type="duplicateValues" dxfId="140" priority="102"/>
    <cfRule type="duplicateValues" dxfId="139" priority="103"/>
    <cfRule type="duplicateValues" dxfId="138" priority="104"/>
    <cfRule type="duplicateValues" dxfId="137" priority="105"/>
    <cfRule type="duplicateValues" dxfId="136" priority="106"/>
    <cfRule type="duplicateValues" dxfId="135" priority="107"/>
    <cfRule type="duplicateValues" dxfId="134" priority="108"/>
    <cfRule type="duplicateValues" dxfId="133" priority="109"/>
    <cfRule type="duplicateValues" dxfId="132" priority="110"/>
    <cfRule type="duplicateValues" dxfId="131" priority="111"/>
    <cfRule type="duplicateValues" dxfId="130" priority="112"/>
    <cfRule type="duplicateValues" dxfId="129" priority="113"/>
    <cfRule type="duplicateValues" dxfId="128" priority="114"/>
    <cfRule type="duplicateValues" dxfId="127" priority="115"/>
  </conditionalFormatting>
  <conditionalFormatting sqref="D30">
    <cfRule type="duplicateValues" dxfId="126" priority="58"/>
  </conditionalFormatting>
  <conditionalFormatting sqref="D26">
    <cfRule type="duplicateValues" dxfId="125" priority="1"/>
    <cfRule type="duplicateValues" dxfId="124" priority="2"/>
    <cfRule type="duplicateValues" dxfId="123" priority="3"/>
    <cfRule type="duplicateValues" dxfId="122" priority="4"/>
    <cfRule type="duplicateValues" dxfId="121" priority="5"/>
    <cfRule type="duplicateValues" dxfId="120" priority="6"/>
    <cfRule type="duplicateValues" dxfId="119" priority="7"/>
    <cfRule type="duplicateValues" dxfId="118" priority="8"/>
    <cfRule type="duplicateValues" dxfId="117" priority="9"/>
    <cfRule type="duplicateValues" dxfId="116" priority="10"/>
    <cfRule type="duplicateValues" dxfId="115" priority="11"/>
    <cfRule type="duplicateValues" dxfId="114" priority="12"/>
    <cfRule type="duplicateValues" dxfId="113" priority="13"/>
    <cfRule type="duplicateValues" dxfId="112" priority="14"/>
    <cfRule type="duplicateValues" dxfId="111" priority="15"/>
    <cfRule type="duplicateValues" dxfId="110" priority="16"/>
    <cfRule type="duplicateValues" dxfId="109" priority="17"/>
    <cfRule type="duplicateValues" dxfId="108" priority="18"/>
    <cfRule type="duplicateValues" dxfId="107" priority="19"/>
    <cfRule type="duplicateValues" dxfId="106" priority="20"/>
    <cfRule type="duplicateValues" dxfId="105" priority="21"/>
    <cfRule type="duplicateValues" dxfId="104" priority="22"/>
    <cfRule type="duplicateValues" dxfId="103" priority="23"/>
    <cfRule type="duplicateValues" dxfId="102" priority="24"/>
    <cfRule type="duplicateValues" dxfId="101" priority="25"/>
    <cfRule type="duplicateValues" dxfId="100" priority="26"/>
    <cfRule type="duplicateValues" dxfId="99" priority="27"/>
    <cfRule type="duplicateValues" dxfId="98" priority="28"/>
    <cfRule type="duplicateValues" dxfId="97" priority="29"/>
    <cfRule type="duplicateValues" dxfId="96" priority="30"/>
    <cfRule type="duplicateValues" dxfId="95" priority="31"/>
    <cfRule type="duplicateValues" dxfId="94" priority="32"/>
    <cfRule type="duplicateValues" dxfId="93" priority="33"/>
    <cfRule type="duplicateValues" dxfId="92" priority="34"/>
    <cfRule type="duplicateValues" dxfId="91" priority="35"/>
    <cfRule type="duplicateValues" dxfId="90" priority="36"/>
    <cfRule type="duplicateValues" dxfId="89" priority="37"/>
    <cfRule type="duplicateValues" dxfId="88" priority="38"/>
    <cfRule type="duplicateValues" dxfId="87" priority="39"/>
    <cfRule type="duplicateValues" dxfId="86" priority="40"/>
    <cfRule type="duplicateValues" dxfId="85" priority="41"/>
    <cfRule type="duplicateValues" dxfId="84" priority="42"/>
    <cfRule type="duplicateValues" dxfId="83" priority="43"/>
    <cfRule type="duplicateValues" dxfId="82" priority="44"/>
    <cfRule type="duplicateValues" dxfId="81" priority="45"/>
    <cfRule type="duplicateValues" dxfId="80" priority="46"/>
    <cfRule type="duplicateValues" dxfId="79" priority="47"/>
    <cfRule type="duplicateValues" dxfId="78" priority="48"/>
    <cfRule type="duplicateValues" dxfId="77" priority="49"/>
    <cfRule type="duplicateValues" dxfId="76" priority="50"/>
    <cfRule type="duplicateValues" dxfId="75" priority="51"/>
    <cfRule type="duplicateValues" dxfId="74" priority="52"/>
    <cfRule type="duplicateValues" dxfId="73" priority="53"/>
    <cfRule type="duplicateValues" dxfId="72" priority="54"/>
    <cfRule type="duplicateValues" dxfId="71" priority="55"/>
    <cfRule type="duplicateValues" dxfId="70" priority="56"/>
    <cfRule type="duplicateValues" dxfId="69" priority="57"/>
  </conditionalFormatting>
  <conditionalFormatting sqref="D24">
    <cfRule type="duplicateValues" dxfId="68" priority="212416"/>
    <cfRule type="duplicateValues" dxfId="67" priority="212417"/>
    <cfRule type="duplicateValues" dxfId="66" priority="212418"/>
    <cfRule type="duplicateValues" dxfId="65" priority="212419"/>
    <cfRule type="duplicateValues" dxfId="64" priority="212420"/>
    <cfRule type="duplicateValues" dxfId="63" priority="212421"/>
    <cfRule type="duplicateValues" dxfId="62" priority="212422"/>
    <cfRule type="duplicateValues" dxfId="61" priority="212423"/>
    <cfRule type="duplicateValues" dxfId="60" priority="212424"/>
    <cfRule type="duplicateValues" dxfId="59" priority="212425"/>
    <cfRule type="duplicateValues" dxfId="58" priority="212426"/>
    <cfRule type="duplicateValues" dxfId="57" priority="212427"/>
    <cfRule type="duplicateValues" dxfId="56" priority="212428"/>
    <cfRule type="duplicateValues" dxfId="55" priority="212429"/>
    <cfRule type="duplicateValues" dxfId="54" priority="212430"/>
    <cfRule type="duplicateValues" dxfId="53" priority="212431"/>
    <cfRule type="duplicateValues" dxfId="52" priority="212432"/>
    <cfRule type="duplicateValues" dxfId="51" priority="212433"/>
    <cfRule type="duplicateValues" dxfId="50" priority="212434"/>
    <cfRule type="duplicateValues" dxfId="49" priority="212435"/>
    <cfRule type="duplicateValues" dxfId="48" priority="212436"/>
    <cfRule type="duplicateValues" dxfId="47" priority="212437"/>
    <cfRule type="duplicateValues" dxfId="46" priority="212438"/>
    <cfRule type="duplicateValues" dxfId="45" priority="212439"/>
    <cfRule type="duplicateValues" dxfId="44" priority="212440"/>
    <cfRule type="duplicateValues" dxfId="43" priority="212441"/>
    <cfRule type="duplicateValues" dxfId="42" priority="212442"/>
    <cfRule type="duplicateValues" dxfId="41" priority="212443"/>
    <cfRule type="duplicateValues" dxfId="40" priority="212444"/>
    <cfRule type="duplicateValues" dxfId="39" priority="212445"/>
    <cfRule type="duplicateValues" dxfId="38" priority="212446"/>
    <cfRule type="duplicateValues" dxfId="37" priority="212447"/>
    <cfRule type="duplicateValues" dxfId="36" priority="212448"/>
    <cfRule type="duplicateValues" dxfId="35" priority="212449"/>
    <cfRule type="duplicateValues" dxfId="34" priority="212450"/>
    <cfRule type="duplicateValues" dxfId="33" priority="212451"/>
    <cfRule type="duplicateValues" dxfId="32" priority="212452"/>
    <cfRule type="duplicateValues" dxfId="31" priority="212453"/>
    <cfRule type="duplicateValues" dxfId="30" priority="212454"/>
    <cfRule type="duplicateValues" dxfId="29" priority="212455"/>
    <cfRule type="duplicateValues" dxfId="28" priority="212456"/>
    <cfRule type="duplicateValues" dxfId="27" priority="212457"/>
    <cfRule type="duplicateValues" dxfId="26" priority="212458"/>
    <cfRule type="duplicateValues" dxfId="25" priority="212459"/>
    <cfRule type="duplicateValues" dxfId="24" priority="212460"/>
    <cfRule type="duplicateValues" dxfId="23" priority="212461"/>
    <cfRule type="duplicateValues" dxfId="22" priority="212462"/>
    <cfRule type="duplicateValues" dxfId="21" priority="212463"/>
    <cfRule type="duplicateValues" dxfId="20" priority="212464"/>
    <cfRule type="duplicateValues" dxfId="19" priority="212465"/>
    <cfRule type="duplicateValues" dxfId="18" priority="212466"/>
    <cfRule type="duplicateValues" dxfId="17" priority="212467"/>
    <cfRule type="duplicateValues" dxfId="16" priority="212468"/>
    <cfRule type="duplicateValues" dxfId="15" priority="212469"/>
    <cfRule type="duplicateValues" dxfId="14" priority="212470"/>
    <cfRule type="duplicateValues" dxfId="13" priority="212471"/>
    <cfRule type="duplicateValues" dxfId="12" priority="212472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topLeftCell="B1" zoomScale="91" zoomScaleNormal="91" workbookViewId="0">
      <selection activeCell="F10" sqref="F1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14" t="s">
        <v>663</v>
      </c>
      <c r="D7" s="1" t="s">
        <v>477</v>
      </c>
      <c r="E7" s="1" t="s">
        <v>315</v>
      </c>
      <c r="F7" s="94">
        <v>1900</v>
      </c>
      <c r="G7" s="15" t="s">
        <v>478</v>
      </c>
      <c r="H7" s="1" t="s">
        <v>235</v>
      </c>
      <c r="I7" s="1" t="s">
        <v>61</v>
      </c>
      <c r="J7" s="1" t="s">
        <v>550</v>
      </c>
    </row>
    <row r="8" spans="1:10" ht="19.5" customHeight="1">
      <c r="A8" s="14"/>
      <c r="B8" s="2">
        <v>2</v>
      </c>
      <c r="C8" s="2"/>
      <c r="D8" s="1" t="s">
        <v>343</v>
      </c>
      <c r="E8" s="1" t="s">
        <v>315</v>
      </c>
      <c r="F8" s="94">
        <v>2300</v>
      </c>
      <c r="G8" s="15" t="s">
        <v>668</v>
      </c>
      <c r="H8" s="1" t="s">
        <v>344</v>
      </c>
      <c r="I8" s="1" t="s">
        <v>345</v>
      </c>
      <c r="J8" s="1" t="s">
        <v>665</v>
      </c>
    </row>
    <row r="9" spans="1:10" ht="19.5" customHeight="1">
      <c r="A9" s="14"/>
      <c r="B9" s="2">
        <v>3</v>
      </c>
      <c r="C9" s="114"/>
      <c r="D9" s="1" t="s">
        <v>547</v>
      </c>
      <c r="E9" s="1" t="s">
        <v>315</v>
      </c>
      <c r="F9" s="94">
        <v>1600</v>
      </c>
      <c r="G9" s="15" t="s">
        <v>548</v>
      </c>
      <c r="H9" s="1" t="s">
        <v>267</v>
      </c>
      <c r="I9" s="1" t="s">
        <v>549</v>
      </c>
      <c r="J9" s="1" t="s">
        <v>550</v>
      </c>
    </row>
    <row r="10" spans="1:10" ht="19.5" customHeight="1">
      <c r="A10" s="14"/>
      <c r="B10" s="2">
        <v>4</v>
      </c>
      <c r="C10" s="114"/>
      <c r="D10" s="1" t="s">
        <v>561</v>
      </c>
      <c r="E10" s="1" t="s">
        <v>315</v>
      </c>
      <c r="F10" s="94"/>
      <c r="G10" s="15" t="s">
        <v>562</v>
      </c>
      <c r="H10" s="1" t="s">
        <v>235</v>
      </c>
      <c r="I10" s="1" t="s">
        <v>563</v>
      </c>
      <c r="J10" s="1" t="s">
        <v>110</v>
      </c>
    </row>
    <row r="11" spans="1:10" ht="19.5" customHeight="1">
      <c r="A11" s="14"/>
      <c r="B11" s="2">
        <v>5</v>
      </c>
      <c r="C11" s="2"/>
      <c r="D11" s="1" t="s">
        <v>422</v>
      </c>
      <c r="E11" s="1" t="s">
        <v>583</v>
      </c>
      <c r="F11" s="94" t="s">
        <v>3</v>
      </c>
      <c r="G11" s="15" t="s">
        <v>423</v>
      </c>
      <c r="H11" s="1" t="s">
        <v>424</v>
      </c>
      <c r="I11" s="1" t="s">
        <v>57</v>
      </c>
      <c r="J11" s="1" t="s">
        <v>425</v>
      </c>
    </row>
    <row r="12" spans="1:10" ht="19.5" customHeight="1">
      <c r="A12" s="14"/>
      <c r="B12" s="2">
        <v>6</v>
      </c>
      <c r="C12" s="114" t="s">
        <v>615</v>
      </c>
      <c r="D12" s="1" t="s">
        <v>616</v>
      </c>
      <c r="E12" s="1" t="s">
        <v>271</v>
      </c>
      <c r="F12" s="94" t="s">
        <v>542</v>
      </c>
      <c r="G12" s="15" t="s">
        <v>613</v>
      </c>
      <c r="H12" s="1" t="s">
        <v>617</v>
      </c>
      <c r="I12" s="1" t="s">
        <v>195</v>
      </c>
      <c r="J12" s="1" t="s">
        <v>614</v>
      </c>
    </row>
    <row r="13" spans="1:10" ht="19.5" customHeight="1">
      <c r="A13" s="14"/>
      <c r="B13" s="2">
        <v>7</v>
      </c>
      <c r="C13" s="114" t="s">
        <v>634</v>
      </c>
      <c r="D13" s="1" t="s">
        <v>632</v>
      </c>
      <c r="E13" s="1" t="s">
        <v>271</v>
      </c>
      <c r="F13" s="94" t="s">
        <v>542</v>
      </c>
      <c r="G13" s="15" t="s">
        <v>625</v>
      </c>
      <c r="H13" s="1" t="s">
        <v>633</v>
      </c>
      <c r="I13" s="1" t="s">
        <v>272</v>
      </c>
      <c r="J13" s="1" t="s">
        <v>679</v>
      </c>
    </row>
    <row r="14" spans="1:10" ht="19.5" customHeight="1">
      <c r="A14" s="14"/>
      <c r="B14" s="2">
        <v>8</v>
      </c>
      <c r="C14" s="114" t="s">
        <v>507</v>
      </c>
      <c r="D14" s="1" t="s">
        <v>473</v>
      </c>
      <c r="E14" s="1" t="s">
        <v>271</v>
      </c>
      <c r="F14" s="94" t="s">
        <v>680</v>
      </c>
      <c r="G14" s="15" t="s">
        <v>474</v>
      </c>
      <c r="H14" s="1" t="s">
        <v>475</v>
      </c>
      <c r="I14" s="1" t="s">
        <v>57</v>
      </c>
      <c r="J14" s="1" t="s">
        <v>508</v>
      </c>
    </row>
    <row r="15" spans="1:10" ht="19.5" customHeight="1">
      <c r="A15" s="14"/>
      <c r="B15" s="2">
        <v>9</v>
      </c>
      <c r="C15" s="2"/>
      <c r="D15" s="1" t="s">
        <v>316</v>
      </c>
      <c r="E15" s="1" t="s">
        <v>271</v>
      </c>
      <c r="F15" s="94"/>
      <c r="G15" s="15" t="s">
        <v>317</v>
      </c>
      <c r="H15" s="1" t="s">
        <v>267</v>
      </c>
      <c r="I15" s="1" t="s">
        <v>318</v>
      </c>
      <c r="J15" s="1" t="s">
        <v>110</v>
      </c>
    </row>
    <row r="16" spans="1:10" ht="19.5" customHeight="1">
      <c r="A16" s="14"/>
      <c r="B16" s="2">
        <v>10</v>
      </c>
      <c r="C16" s="2"/>
      <c r="D16" s="1" t="s">
        <v>462</v>
      </c>
      <c r="E16" s="1" t="s">
        <v>536</v>
      </c>
      <c r="F16" s="94"/>
      <c r="G16" s="15" t="s">
        <v>463</v>
      </c>
      <c r="H16" s="1" t="s">
        <v>466</v>
      </c>
      <c r="I16" s="1" t="s">
        <v>464</v>
      </c>
      <c r="J16" s="1" t="s">
        <v>465</v>
      </c>
    </row>
    <row r="17" spans="1:10" ht="19.5" customHeight="1">
      <c r="A17" s="14"/>
      <c r="B17" s="2">
        <v>11</v>
      </c>
      <c r="C17" s="114" t="s">
        <v>541</v>
      </c>
      <c r="D17" s="1" t="s">
        <v>355</v>
      </c>
      <c r="E17" s="1" t="s">
        <v>257</v>
      </c>
      <c r="F17" s="94" t="s">
        <v>542</v>
      </c>
      <c r="G17" s="15" t="s">
        <v>356</v>
      </c>
      <c r="H17" s="1" t="s">
        <v>544</v>
      </c>
      <c r="I17" s="1" t="s">
        <v>286</v>
      </c>
      <c r="J17" s="1" t="s">
        <v>543</v>
      </c>
    </row>
    <row r="18" spans="1:10" ht="19.5" customHeight="1">
      <c r="A18" s="14"/>
      <c r="B18" s="2">
        <v>12</v>
      </c>
      <c r="C18" s="114"/>
      <c r="D18" s="1" t="s">
        <v>558</v>
      </c>
      <c r="E18" s="1" t="s">
        <v>257</v>
      </c>
      <c r="F18" s="94"/>
      <c r="G18" s="15" t="s">
        <v>385</v>
      </c>
      <c r="H18" s="1" t="s">
        <v>559</v>
      </c>
      <c r="I18" s="1" t="s">
        <v>207</v>
      </c>
      <c r="J18" s="1" t="s">
        <v>560</v>
      </c>
    </row>
    <row r="19" spans="1:10" ht="19.5" customHeight="1">
      <c r="A19" s="14"/>
      <c r="B19" s="2">
        <v>13</v>
      </c>
      <c r="C19" s="114"/>
      <c r="D19" s="1" t="s">
        <v>669</v>
      </c>
      <c r="E19" s="1" t="s">
        <v>257</v>
      </c>
      <c r="F19" s="94"/>
      <c r="G19" s="15" t="s">
        <v>672</v>
      </c>
      <c r="H19" s="1" t="s">
        <v>670</v>
      </c>
      <c r="I19" s="1" t="s">
        <v>671</v>
      </c>
      <c r="J19" s="1" t="s">
        <v>673</v>
      </c>
    </row>
    <row r="20" spans="1:10" ht="19.5" customHeight="1">
      <c r="A20" s="14"/>
      <c r="B20" s="2">
        <v>14</v>
      </c>
      <c r="C20" s="114"/>
      <c r="D20" s="1" t="s">
        <v>678</v>
      </c>
      <c r="E20" s="1" t="s">
        <v>536</v>
      </c>
      <c r="F20" s="94"/>
      <c r="G20" s="15" t="s">
        <v>431</v>
      </c>
      <c r="H20" s="1"/>
      <c r="I20" s="1" t="s">
        <v>61</v>
      </c>
      <c r="J20" s="1" t="s">
        <v>110</v>
      </c>
    </row>
    <row r="21" spans="1:10" ht="19.5" customHeight="1">
      <c r="A21" s="14"/>
      <c r="B21" s="2">
        <v>15</v>
      </c>
      <c r="C21" s="114"/>
      <c r="D21" s="1" t="s">
        <v>578</v>
      </c>
      <c r="E21" s="1" t="s">
        <v>551</v>
      </c>
      <c r="F21" s="94"/>
      <c r="G21" s="15" t="s">
        <v>579</v>
      </c>
      <c r="H21" s="1" t="s">
        <v>582</v>
      </c>
      <c r="I21" s="1" t="s">
        <v>580</v>
      </c>
      <c r="J21" s="1" t="s">
        <v>581</v>
      </c>
    </row>
    <row r="22" spans="1:10" ht="19.5" customHeight="1">
      <c r="A22" s="14"/>
      <c r="B22" s="2">
        <v>16</v>
      </c>
      <c r="C22" s="2"/>
      <c r="D22" s="1" t="s">
        <v>491</v>
      </c>
      <c r="E22" s="1" t="s">
        <v>490</v>
      </c>
      <c r="F22" s="94"/>
      <c r="G22" s="15" t="s">
        <v>492</v>
      </c>
      <c r="H22" s="1" t="s">
        <v>493</v>
      </c>
      <c r="I22" s="1" t="s">
        <v>244</v>
      </c>
      <c r="J22" s="1" t="s">
        <v>494</v>
      </c>
    </row>
    <row r="23" spans="1:10" ht="19.5" customHeight="1">
      <c r="A23" s="14"/>
      <c r="B23" s="2">
        <v>17</v>
      </c>
      <c r="C23" s="2"/>
      <c r="D23" s="1" t="s">
        <v>510</v>
      </c>
      <c r="E23" s="1" t="s">
        <v>509</v>
      </c>
      <c r="F23" s="94"/>
      <c r="G23" s="15" t="s">
        <v>526</v>
      </c>
      <c r="H23" s="1" t="s">
        <v>512</v>
      </c>
      <c r="I23" s="1" t="s">
        <v>67</v>
      </c>
      <c r="J23" s="1" t="s">
        <v>37</v>
      </c>
    </row>
    <row r="24" spans="1:10" ht="19.5" customHeight="1">
      <c r="A24" s="14"/>
      <c r="B24" s="2"/>
      <c r="C24" s="2"/>
      <c r="D24" s="1"/>
      <c r="E24" s="1"/>
      <c r="F24" s="94"/>
      <c r="G24" s="15" t="s">
        <v>511</v>
      </c>
      <c r="H24" s="1"/>
      <c r="I24" s="1"/>
      <c r="J24" s="1"/>
    </row>
    <row r="25" spans="1:10" ht="19.5" customHeight="1">
      <c r="A25" s="14"/>
      <c r="B25" s="2">
        <v>18</v>
      </c>
      <c r="C25" s="2"/>
      <c r="D25" s="1" t="s">
        <v>339</v>
      </c>
      <c r="E25" s="1" t="s">
        <v>450</v>
      </c>
      <c r="F25" s="94"/>
      <c r="G25" s="15" t="s">
        <v>340</v>
      </c>
      <c r="H25" s="1" t="s">
        <v>341</v>
      </c>
      <c r="I25" s="1" t="s">
        <v>231</v>
      </c>
      <c r="J25" s="1" t="s">
        <v>342</v>
      </c>
    </row>
    <row r="26" spans="1:10" ht="19.5" customHeight="1">
      <c r="A26" s="14"/>
      <c r="B26" s="2">
        <v>19</v>
      </c>
      <c r="C26" s="2"/>
      <c r="D26" s="1" t="s">
        <v>675</v>
      </c>
      <c r="E26" s="1" t="s">
        <v>674</v>
      </c>
      <c r="F26" s="94"/>
      <c r="G26" s="15" t="s">
        <v>676</v>
      </c>
      <c r="H26" s="1" t="s">
        <v>677</v>
      </c>
      <c r="I26" s="1" t="s">
        <v>67</v>
      </c>
      <c r="J26" s="1"/>
    </row>
    <row r="27" spans="1:10" ht="19.5" customHeight="1">
      <c r="A27" s="14"/>
    </row>
    <row r="28" spans="1:10" ht="19.5" customHeight="1">
      <c r="A28" s="14"/>
      <c r="B28" s="2"/>
      <c r="C28" s="2"/>
      <c r="D28" s="11" t="s">
        <v>205</v>
      </c>
      <c r="E28" s="1"/>
      <c r="F28" s="1"/>
      <c r="G28" s="15" t="str">
        <f>IF(ISBLANK(E28)=TRUE,"",CONVERT(E28,"m","ft"))</f>
        <v/>
      </c>
      <c r="H28" s="13" t="s">
        <v>202</v>
      </c>
      <c r="I28" s="1"/>
      <c r="J28" s="1"/>
    </row>
    <row r="29" spans="1:10" ht="19.5" customHeight="1">
      <c r="A29" s="14"/>
      <c r="G29" s="16" t="s">
        <v>3</v>
      </c>
    </row>
    <row r="30" spans="1:10" ht="19.5" customHeight="1">
      <c r="A30" s="14"/>
      <c r="B30" s="2">
        <v>1</v>
      </c>
      <c r="C30" s="2"/>
      <c r="D30" s="1" t="s">
        <v>395</v>
      </c>
      <c r="E30" s="1" t="s">
        <v>315</v>
      </c>
      <c r="F30" s="94">
        <v>2100</v>
      </c>
      <c r="G30" s="15" t="s">
        <v>329</v>
      </c>
      <c r="H30" s="1" t="s">
        <v>430</v>
      </c>
      <c r="I30" s="1" t="s">
        <v>330</v>
      </c>
      <c r="J30" s="45" t="s">
        <v>233</v>
      </c>
    </row>
    <row r="31" spans="1:10" ht="19.5" customHeight="1">
      <c r="A31" s="14"/>
      <c r="B31" s="2">
        <v>2</v>
      </c>
      <c r="C31" s="2"/>
      <c r="D31" s="1" t="s">
        <v>414</v>
      </c>
      <c r="E31" s="1" t="s">
        <v>271</v>
      </c>
      <c r="F31" s="94"/>
      <c r="G31" s="15" t="s">
        <v>232</v>
      </c>
      <c r="H31" s="1" t="s">
        <v>415</v>
      </c>
      <c r="I31" s="1" t="s">
        <v>214</v>
      </c>
      <c r="J31" s="45" t="s">
        <v>233</v>
      </c>
    </row>
    <row r="32" spans="1:10" ht="19.5" customHeight="1">
      <c r="A32" s="14"/>
      <c r="B32" s="2">
        <v>3</v>
      </c>
      <c r="C32" s="2"/>
      <c r="D32" s="1" t="s">
        <v>552</v>
      </c>
      <c r="E32" s="1" t="s">
        <v>551</v>
      </c>
      <c r="F32" s="94"/>
      <c r="G32" s="15" t="s">
        <v>232</v>
      </c>
      <c r="H32" s="1" t="s">
        <v>553</v>
      </c>
      <c r="I32" s="1" t="s">
        <v>214</v>
      </c>
      <c r="J32" s="45" t="s">
        <v>233</v>
      </c>
    </row>
    <row r="33" spans="1:10" ht="19.5" customHeight="1">
      <c r="A33" s="14"/>
      <c r="B33" s="2">
        <v>4</v>
      </c>
      <c r="C33" s="2"/>
      <c r="D33" s="1" t="s">
        <v>657</v>
      </c>
      <c r="E33" s="1" t="s">
        <v>539</v>
      </c>
      <c r="F33" s="94"/>
      <c r="G33" s="15" t="s">
        <v>658</v>
      </c>
      <c r="H33" s="1" t="s">
        <v>659</v>
      </c>
      <c r="I33" s="1" t="s">
        <v>319</v>
      </c>
      <c r="J33" s="45" t="s">
        <v>264</v>
      </c>
    </row>
    <row r="34" spans="1:10" ht="19.5" customHeight="1">
      <c r="A34" s="14"/>
      <c r="B34" s="2">
        <v>5</v>
      </c>
      <c r="C34" s="2"/>
      <c r="D34" s="1" t="s">
        <v>660</v>
      </c>
      <c r="E34" s="1" t="s">
        <v>539</v>
      </c>
      <c r="F34" s="94"/>
      <c r="G34" s="15" t="s">
        <v>232</v>
      </c>
      <c r="H34" s="1" t="s">
        <v>267</v>
      </c>
      <c r="I34" s="1" t="s">
        <v>319</v>
      </c>
      <c r="J34" s="45" t="s">
        <v>264</v>
      </c>
    </row>
    <row r="35" spans="1:10" ht="19.5" customHeight="1">
      <c r="A35" s="14"/>
      <c r="B35" s="2">
        <v>6</v>
      </c>
      <c r="C35" s="2"/>
      <c r="D35" s="1" t="s">
        <v>572</v>
      </c>
      <c r="E35" s="1" t="s">
        <v>509</v>
      </c>
      <c r="F35" s="94"/>
      <c r="G35" s="15" t="s">
        <v>573</v>
      </c>
      <c r="H35" s="1" t="s">
        <v>574</v>
      </c>
      <c r="I35" s="1" t="s">
        <v>575</v>
      </c>
      <c r="J35" s="45" t="s">
        <v>233</v>
      </c>
    </row>
    <row r="36" spans="1:10" ht="19.5" customHeight="1">
      <c r="A36" s="14"/>
      <c r="B36" s="2"/>
      <c r="C36" s="2"/>
      <c r="D36" s="1"/>
      <c r="E36" s="1"/>
      <c r="F36" s="1"/>
      <c r="G36" s="15" t="s">
        <v>3</v>
      </c>
      <c r="H36" s="1"/>
      <c r="I36" s="1"/>
      <c r="J36" s="1"/>
    </row>
    <row r="37" spans="1:10" ht="19.5" customHeight="1">
      <c r="A37" s="14"/>
      <c r="B37" s="2"/>
      <c r="C37" s="2"/>
      <c r="D37" s="11" t="s">
        <v>206</v>
      </c>
      <c r="E37" s="1"/>
      <c r="F37" s="1"/>
      <c r="G37" s="15" t="str">
        <f>IF(ISBLANK(E37)=TRUE,"",CONVERT(E37,"m","ft"))</f>
        <v/>
      </c>
      <c r="H37" s="13" t="s">
        <v>202</v>
      </c>
      <c r="I37" s="1"/>
      <c r="J37" s="1"/>
    </row>
    <row r="38" spans="1:10" ht="19.5" customHeight="1">
      <c r="A38" s="14"/>
      <c r="B38" s="2"/>
      <c r="C38" s="2"/>
      <c r="D38" s="45"/>
      <c r="E38" s="1"/>
      <c r="F38" s="1" t="s">
        <v>3</v>
      </c>
      <c r="G38" s="15" t="s">
        <v>3</v>
      </c>
      <c r="H38" s="101"/>
      <c r="I38" s="1"/>
      <c r="J38" s="1"/>
    </row>
    <row r="39" spans="1:10" ht="19.5" customHeight="1">
      <c r="A39" s="14"/>
      <c r="B39" s="94" t="s">
        <v>497</v>
      </c>
      <c r="C39" s="114" t="s">
        <v>629</v>
      </c>
      <c r="D39" s="1" t="s">
        <v>370</v>
      </c>
      <c r="E39" s="1" t="s">
        <v>315</v>
      </c>
      <c r="F39" s="94" t="s">
        <v>556</v>
      </c>
      <c r="G39" s="15" t="s">
        <v>371</v>
      </c>
      <c r="I39" s="1" t="s">
        <v>67</v>
      </c>
      <c r="J39" s="1" t="s">
        <v>608</v>
      </c>
    </row>
    <row r="40" spans="1:10" ht="19.5" customHeight="1">
      <c r="A40" s="14"/>
      <c r="B40" s="94">
        <v>2</v>
      </c>
      <c r="C40" s="114" t="s">
        <v>555</v>
      </c>
      <c r="D40" s="1" t="s">
        <v>297</v>
      </c>
      <c r="E40" s="1" t="s">
        <v>315</v>
      </c>
      <c r="F40" s="94">
        <v>1400</v>
      </c>
      <c r="G40" s="15" t="s">
        <v>298</v>
      </c>
      <c r="I40" s="1" t="s">
        <v>69</v>
      </c>
      <c r="J40" s="1" t="s">
        <v>554</v>
      </c>
    </row>
    <row r="41" spans="1:10" ht="19.5" customHeight="1">
      <c r="A41" s="14"/>
      <c r="B41" s="94">
        <v>3</v>
      </c>
      <c r="C41" s="2"/>
      <c r="D41" s="1" t="s">
        <v>324</v>
      </c>
      <c r="E41" s="1" t="s">
        <v>315</v>
      </c>
      <c r="F41" s="2">
        <v>2200</v>
      </c>
      <c r="G41" s="15" t="s">
        <v>325</v>
      </c>
      <c r="I41" s="1" t="s">
        <v>207</v>
      </c>
      <c r="J41" s="1" t="s">
        <v>110</v>
      </c>
    </row>
    <row r="42" spans="1:10" ht="19.5" customHeight="1">
      <c r="A42" s="14"/>
      <c r="B42" s="94">
        <v>4</v>
      </c>
      <c r="C42" s="114" t="s">
        <v>622</v>
      </c>
      <c r="D42" s="1" t="s">
        <v>435</v>
      </c>
      <c r="E42" s="100" t="s">
        <v>271</v>
      </c>
      <c r="F42" s="94">
        <v>1800</v>
      </c>
      <c r="G42" s="15" t="s">
        <v>623</v>
      </c>
      <c r="I42" s="1" t="s">
        <v>436</v>
      </c>
      <c r="J42" s="1" t="s">
        <v>624</v>
      </c>
    </row>
    <row r="43" spans="1:10" ht="19.5" customHeight="1">
      <c r="A43" s="14"/>
      <c r="B43" s="94">
        <v>5</v>
      </c>
      <c r="C43" s="2"/>
      <c r="D43" s="100" t="s">
        <v>256</v>
      </c>
      <c r="E43" s="100" t="s">
        <v>271</v>
      </c>
      <c r="F43" s="94">
        <v>2000</v>
      </c>
      <c r="G43" s="105" t="s">
        <v>258</v>
      </c>
      <c r="I43" s="100" t="s">
        <v>69</v>
      </c>
      <c r="J43" s="100" t="s">
        <v>110</v>
      </c>
    </row>
    <row r="44" spans="1:10" ht="19.5" customHeight="1">
      <c r="A44" s="14"/>
      <c r="B44" s="94">
        <v>6</v>
      </c>
      <c r="C44" s="2"/>
      <c r="D44" s="1" t="s">
        <v>479</v>
      </c>
      <c r="E44" s="1" t="s">
        <v>271</v>
      </c>
      <c r="F44" s="94" t="s">
        <v>681</v>
      </c>
      <c r="G44" s="15" t="s">
        <v>229</v>
      </c>
      <c r="I44" s="1" t="s">
        <v>61</v>
      </c>
      <c r="J44" s="1" t="s">
        <v>110</v>
      </c>
    </row>
    <row r="45" spans="1:10" ht="19.5" customHeight="1">
      <c r="A45" s="14"/>
      <c r="B45" s="94">
        <v>7</v>
      </c>
      <c r="C45" s="114" t="s">
        <v>626</v>
      </c>
      <c r="D45" s="1" t="s">
        <v>470</v>
      </c>
      <c r="E45" s="100" t="s">
        <v>271</v>
      </c>
      <c r="F45" s="94">
        <v>2300</v>
      </c>
      <c r="G45" s="15" t="s">
        <v>471</v>
      </c>
      <c r="I45" s="1" t="s">
        <v>472</v>
      </c>
      <c r="J45" s="1" t="s">
        <v>327</v>
      </c>
    </row>
    <row r="46" spans="1:10" ht="19.5" customHeight="1">
      <c r="A46" s="14"/>
      <c r="B46" s="94">
        <v>8</v>
      </c>
      <c r="C46" s="114" t="s">
        <v>636</v>
      </c>
      <c r="D46" s="1" t="s">
        <v>503</v>
      </c>
      <c r="E46" s="100" t="s">
        <v>271</v>
      </c>
      <c r="F46" s="94">
        <v>1400</v>
      </c>
      <c r="G46" s="15" t="s">
        <v>504</v>
      </c>
      <c r="I46" s="1" t="s">
        <v>117</v>
      </c>
      <c r="J46" s="1" t="s">
        <v>554</v>
      </c>
    </row>
    <row r="47" spans="1:10" ht="19.5" customHeight="1">
      <c r="A47" s="14"/>
      <c r="B47" s="94">
        <v>9</v>
      </c>
      <c r="C47" s="114" t="s">
        <v>635</v>
      </c>
      <c r="D47" s="1" t="s">
        <v>321</v>
      </c>
      <c r="E47" s="1" t="s">
        <v>271</v>
      </c>
      <c r="F47" s="2">
        <v>2200</v>
      </c>
      <c r="G47" s="15" t="s">
        <v>322</v>
      </c>
      <c r="H47" t="s">
        <v>3</v>
      </c>
      <c r="I47" s="1" t="s">
        <v>207</v>
      </c>
      <c r="J47" s="1" t="s">
        <v>619</v>
      </c>
    </row>
    <row r="48" spans="1:10" ht="19.5" customHeight="1">
      <c r="A48" s="14"/>
      <c r="B48" s="94">
        <v>10</v>
      </c>
      <c r="C48" s="114" t="s">
        <v>618</v>
      </c>
      <c r="D48" s="1" t="s">
        <v>566</v>
      </c>
      <c r="E48" s="100" t="s">
        <v>271</v>
      </c>
      <c r="F48" s="94">
        <v>1000</v>
      </c>
      <c r="G48" s="15" t="s">
        <v>567</v>
      </c>
      <c r="I48" s="1" t="s">
        <v>568</v>
      </c>
      <c r="J48" s="1" t="s">
        <v>619</v>
      </c>
    </row>
    <row r="49" spans="1:10" ht="19.5" customHeight="1">
      <c r="A49" s="14"/>
      <c r="B49" s="94">
        <v>11</v>
      </c>
      <c r="C49" s="114"/>
      <c r="D49" s="1" t="s">
        <v>662</v>
      </c>
      <c r="E49" s="100" t="s">
        <v>271</v>
      </c>
      <c r="F49" s="94"/>
      <c r="G49" s="15" t="s">
        <v>666</v>
      </c>
      <c r="I49" s="1" t="s">
        <v>568</v>
      </c>
      <c r="J49" s="1" t="s">
        <v>110</v>
      </c>
    </row>
    <row r="50" spans="1:10" ht="19.5" customHeight="1">
      <c r="A50" s="14"/>
      <c r="B50" s="94">
        <v>12</v>
      </c>
      <c r="C50" s="2"/>
      <c r="D50" s="1" t="s">
        <v>364</v>
      </c>
      <c r="E50" s="1" t="s">
        <v>257</v>
      </c>
      <c r="F50" s="94" t="s">
        <v>557</v>
      </c>
      <c r="G50" s="15" t="s">
        <v>365</v>
      </c>
      <c r="I50" s="1" t="s">
        <v>207</v>
      </c>
      <c r="J50" s="1" t="s">
        <v>366</v>
      </c>
    </row>
    <row r="51" spans="1:10" ht="19.5" customHeight="1">
      <c r="A51" s="14"/>
      <c r="B51" s="94">
        <v>13</v>
      </c>
      <c r="C51" s="2"/>
      <c r="D51" s="1" t="s">
        <v>501</v>
      </c>
      <c r="E51" s="1" t="s">
        <v>257</v>
      </c>
      <c r="F51" s="94"/>
      <c r="G51" s="15" t="s">
        <v>502</v>
      </c>
      <c r="I51" s="1" t="s">
        <v>117</v>
      </c>
      <c r="J51" s="1" t="s">
        <v>110</v>
      </c>
    </row>
    <row r="52" spans="1:10" ht="19.5" customHeight="1">
      <c r="A52" s="14"/>
      <c r="B52" s="94">
        <v>14</v>
      </c>
      <c r="C52" s="2"/>
      <c r="D52" s="1" t="s">
        <v>480</v>
      </c>
      <c r="E52" s="1" t="s">
        <v>257</v>
      </c>
      <c r="F52" s="94"/>
      <c r="G52" s="15" t="s">
        <v>229</v>
      </c>
      <c r="I52" s="1" t="s">
        <v>61</v>
      </c>
      <c r="J52" s="1" t="s">
        <v>110</v>
      </c>
    </row>
    <row r="53" spans="1:10" ht="19.5" customHeight="1">
      <c r="A53" s="14"/>
      <c r="B53" s="94">
        <v>15</v>
      </c>
      <c r="C53" s="2"/>
      <c r="D53" s="1" t="s">
        <v>569</v>
      </c>
      <c r="E53" s="1" t="s">
        <v>536</v>
      </c>
      <c r="F53" s="94"/>
      <c r="G53" s="15" t="s">
        <v>570</v>
      </c>
      <c r="I53" s="1" t="s">
        <v>61</v>
      </c>
      <c r="J53" s="1" t="s">
        <v>110</v>
      </c>
    </row>
    <row r="54" spans="1:10" ht="19.5" customHeight="1">
      <c r="A54" s="14"/>
      <c r="B54" s="94">
        <v>16</v>
      </c>
      <c r="C54" s="2"/>
      <c r="D54" s="1" t="s">
        <v>535</v>
      </c>
      <c r="E54" s="1" t="s">
        <v>257</v>
      </c>
      <c r="F54" s="94"/>
      <c r="G54" s="15" t="s">
        <v>537</v>
      </c>
      <c r="I54" s="1" t="s">
        <v>207</v>
      </c>
      <c r="J54" s="1" t="s">
        <v>110</v>
      </c>
    </row>
    <row r="55" spans="1:10" ht="19.5" customHeight="1">
      <c r="A55" s="14"/>
      <c r="B55" s="94">
        <v>17</v>
      </c>
      <c r="C55" s="2"/>
      <c r="D55" s="1" t="s">
        <v>505</v>
      </c>
      <c r="E55" s="1" t="s">
        <v>490</v>
      </c>
      <c r="F55" s="94"/>
      <c r="G55" s="15" t="s">
        <v>506</v>
      </c>
      <c r="I55" s="1" t="s">
        <v>207</v>
      </c>
      <c r="J55" s="1" t="s">
        <v>110</v>
      </c>
    </row>
    <row r="56" spans="1:10" ht="19.5" customHeight="1">
      <c r="A56" s="14"/>
      <c r="B56" s="94">
        <v>18</v>
      </c>
      <c r="C56" s="2"/>
      <c r="D56" s="1" t="s">
        <v>545</v>
      </c>
      <c r="E56" s="1" t="s">
        <v>490</v>
      </c>
      <c r="F56" s="94"/>
      <c r="G56" s="15" t="s">
        <v>546</v>
      </c>
      <c r="I56" s="1" t="s">
        <v>207</v>
      </c>
      <c r="J56" s="1" t="s">
        <v>110</v>
      </c>
    </row>
    <row r="57" spans="1:10" ht="19.5" customHeight="1">
      <c r="A57" s="14"/>
      <c r="B57" s="94">
        <v>19</v>
      </c>
      <c r="C57" s="2"/>
      <c r="D57" s="1" t="s">
        <v>571</v>
      </c>
      <c r="E57" s="1" t="s">
        <v>490</v>
      </c>
      <c r="F57" s="94"/>
      <c r="G57" s="15" t="s">
        <v>537</v>
      </c>
      <c r="I57" s="1" t="s">
        <v>61</v>
      </c>
      <c r="J57" s="1" t="s">
        <v>110</v>
      </c>
    </row>
    <row r="58" spans="1:10" ht="19.5" customHeight="1">
      <c r="A58" s="14"/>
      <c r="B58" s="94">
        <v>20</v>
      </c>
      <c r="C58" s="2"/>
      <c r="D58" s="1" t="s">
        <v>538</v>
      </c>
      <c r="E58" s="1" t="s">
        <v>661</v>
      </c>
      <c r="F58" s="94"/>
      <c r="G58" s="15" t="s">
        <v>540</v>
      </c>
      <c r="I58" s="1" t="s">
        <v>207</v>
      </c>
      <c r="J58" s="1" t="s">
        <v>110</v>
      </c>
    </row>
    <row r="59" spans="1:10" ht="19.5" customHeight="1">
      <c r="A59" s="14"/>
      <c r="B59" s="94">
        <v>21</v>
      </c>
      <c r="C59" s="2"/>
      <c r="D59" s="1" t="s">
        <v>627</v>
      </c>
      <c r="E59" s="1" t="s">
        <v>450</v>
      </c>
      <c r="F59" s="94"/>
      <c r="G59" s="15" t="s">
        <v>628</v>
      </c>
      <c r="I59" s="1" t="s">
        <v>69</v>
      </c>
      <c r="J59" s="1" t="s">
        <v>110</v>
      </c>
    </row>
    <row r="60" spans="1:10" ht="19.5" customHeight="1">
      <c r="A60" s="14"/>
      <c r="D60" s="1"/>
      <c r="G60" s="15" t="str">
        <f>IF(ISBLANK(E60)=TRUE,"",CONVERT(E60,"m","ft"))</f>
        <v/>
      </c>
      <c r="J60" t="s">
        <v>3</v>
      </c>
    </row>
    <row r="61" spans="1:10" ht="19.5" customHeight="1">
      <c r="A61" s="14"/>
      <c r="D61" s="11" t="s">
        <v>208</v>
      </c>
      <c r="G61" s="15"/>
      <c r="H61" s="13" t="s">
        <v>202</v>
      </c>
      <c r="J61" t="s">
        <v>3</v>
      </c>
    </row>
    <row r="62" spans="1:10" ht="19.5" customHeight="1">
      <c r="A62" s="14"/>
      <c r="B62" s="2"/>
      <c r="C62" s="2"/>
      <c r="D62" s="100" t="s">
        <v>35</v>
      </c>
      <c r="E62" s="1"/>
      <c r="F62" s="2"/>
      <c r="G62" s="15"/>
      <c r="H62" s="1"/>
      <c r="I62" s="1"/>
      <c r="J62" s="1" t="s">
        <v>209</v>
      </c>
    </row>
    <row r="63" spans="1:10" ht="19.5" customHeight="1">
      <c r="A63" s="14"/>
      <c r="B63" s="2"/>
      <c r="C63" s="2"/>
      <c r="D63" s="1"/>
      <c r="E63" s="1"/>
      <c r="F63" s="1"/>
      <c r="G63" s="15" t="str">
        <f>IF(ISBLANK(E63)=TRUE,"",CONVERT(E63,"m","ft"))</f>
        <v/>
      </c>
      <c r="H63" s="13" t="s">
        <v>202</v>
      </c>
      <c r="I63" s="1"/>
      <c r="J63" s="1"/>
    </row>
    <row r="64" spans="1:10" ht="19.5" customHeight="1">
      <c r="A64" s="14"/>
      <c r="B64" s="2"/>
      <c r="C64" s="2"/>
      <c r="D64" s="11" t="s">
        <v>115</v>
      </c>
      <c r="E64" s="1"/>
      <c r="F64" s="1"/>
      <c r="G64" s="15"/>
      <c r="H64" s="108"/>
      <c r="I64" s="1"/>
      <c r="J64" s="1"/>
    </row>
    <row r="65" spans="1:10" ht="19.5" customHeight="1">
      <c r="A65" s="14"/>
      <c r="B65" s="2">
        <v>1</v>
      </c>
      <c r="C65" s="2"/>
      <c r="D65" s="1" t="s">
        <v>432</v>
      </c>
      <c r="E65" s="1" t="s">
        <v>271</v>
      </c>
      <c r="F65" s="2"/>
      <c r="G65" s="15" t="s">
        <v>433</v>
      </c>
      <c r="H65" s="16" t="s">
        <v>3</v>
      </c>
      <c r="I65" s="1" t="s">
        <v>434</v>
      </c>
      <c r="J65" s="100"/>
    </row>
    <row r="66" spans="1:10" ht="19.5" customHeight="1">
      <c r="A66" s="14"/>
      <c r="B66" s="2"/>
      <c r="C66" s="2"/>
      <c r="D66" s="100"/>
      <c r="E66" s="100"/>
      <c r="F66" s="94"/>
      <c r="G66" s="105"/>
      <c r="H66" s="100"/>
      <c r="I66" s="100"/>
      <c r="J66" s="100"/>
    </row>
    <row r="67" spans="1:10" ht="19.2" customHeight="1">
      <c r="A67" s="14"/>
      <c r="B67" s="2"/>
      <c r="C67" s="2"/>
      <c r="D67" s="1" t="s">
        <v>210</v>
      </c>
      <c r="E67" s="1"/>
      <c r="F67" s="1"/>
      <c r="G67" s="1"/>
      <c r="H67" s="14"/>
      <c r="I67" s="1" t="str">
        <f>SHEET1!L4</f>
        <v>DATED : 16.04.2025</v>
      </c>
      <c r="J67" s="1" t="s">
        <v>211</v>
      </c>
    </row>
    <row r="68" spans="1:10" ht="19.5" customHeight="1">
      <c r="A68" s="14"/>
      <c r="B68" s="2"/>
      <c r="C68" s="2"/>
      <c r="D68" s="1" t="s">
        <v>212</v>
      </c>
      <c r="E68" s="1"/>
      <c r="F68" s="1"/>
      <c r="G68" s="1"/>
      <c r="H68" s="14"/>
      <c r="I68" s="1"/>
      <c r="J68" s="1" t="s">
        <v>213</v>
      </c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E76" s="14"/>
      <c r="F76" s="14"/>
    </row>
    <row r="77" spans="1:10" ht="15.75" customHeight="1">
      <c r="A77" s="14"/>
      <c r="B77" s="14"/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sortState ref="C32:J50">
    <sortCondition ref="E7:E18"/>
  </sortState>
  <conditionalFormatting sqref="D36">
    <cfRule type="duplicateValues" dxfId="11" priority="261"/>
  </conditionalFormatting>
  <conditionalFormatting sqref="D63">
    <cfRule type="duplicateValues" dxfId="10" priority="273"/>
  </conditionalFormatting>
  <conditionalFormatting sqref="D62">
    <cfRule type="duplicateValues" dxfId="9" priority="19"/>
  </conditionalFormatting>
  <conditionalFormatting sqref="D64">
    <cfRule type="duplicateValues" dxfId="8" priority="207303"/>
  </conditionalFormatting>
  <conditionalFormatting sqref="D66 D7:D26">
    <cfRule type="duplicateValues" dxfId="7" priority="207765"/>
  </conditionalFormatting>
  <conditionalFormatting sqref="D67:D68">
    <cfRule type="duplicateValues" dxfId="6" priority="207827"/>
  </conditionalFormatting>
  <conditionalFormatting sqref="D69:D1048576">
    <cfRule type="duplicateValues" dxfId="5" priority="207828"/>
  </conditionalFormatting>
  <conditionalFormatting sqref="D67:D68 D28 D1:D6 D37:D38">
    <cfRule type="duplicateValues" dxfId="4" priority="207830"/>
  </conditionalFormatting>
  <conditionalFormatting sqref="D65">
    <cfRule type="duplicateValues" dxfId="3" priority="9"/>
  </conditionalFormatting>
  <conditionalFormatting sqref="D39:D60">
    <cfRule type="duplicateValues" dxfId="2" priority="212291"/>
  </conditionalFormatting>
  <conditionalFormatting sqref="D30:D35">
    <cfRule type="duplicateValues" dxfId="1" priority="212296"/>
  </conditionalFormatting>
  <conditionalFormatting sqref="D61">
    <cfRule type="duplicateValues" dxfId="0" priority="212473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2025-04-16T09:15:54Z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